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Shipments" sheetId="2" state="visible" r:id="rId2"/>
    <sheet name="Weights" sheetId="3" state="visible" r:id="rId3"/>
    <sheet name="Scorecar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sz val="10"/>
    </font>
    <font>
      <name val="Arial"/>
      <b val="1"/>
      <sz val="10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6" fillId="0" borderId="0" pivotButton="0" quotePrefix="0" xfId="0"/>
    <xf numFmtId="0" fontId="5" fillId="0" borderId="0" applyAlignment="1" pivotButton="0" quotePrefix="0" xfId="0">
      <alignment vertical="top" wrapText="1"/>
    </xf>
    <xf numFmtId="0" fontId="7" fillId="3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3" borderId="1" pivotButton="0" quotePrefix="0" xfId="0"/>
    <xf numFmtId="3" fontId="4" fillId="3" borderId="1" pivotButton="0" quotePrefix="0" xfId="0"/>
    <xf numFmtId="4" fontId="5" fillId="0" borderId="1" pivotButton="0" quotePrefix="0" xfId="0"/>
    <xf numFmtId="164" fontId="4" fillId="3" borderId="1" pivotButton="0" quotePrefix="0" xfId="0"/>
    <xf numFmtId="164" fontId="6" fillId="0" borderId="1" pivotButton="0" quotePrefix="0" xfId="0"/>
    <xf numFmtId="3" fontId="5" fillId="0" borderId="1" pivotButton="0" quotePrefix="0" xfId="0"/>
    <xf numFmtId="164" fontId="5" fillId="0" borderId="1" pivotButton="0" quotePrefix="0" xfId="0"/>
    <xf numFmtId="4" fontId="6" fillId="0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Carrier performance scorecard</t>
        </is>
      </c>
    </row>
    <row r="2">
      <c r="A2" s="2" t="inlineStr">
        <is>
          <t>Free template from spreadsheet.partners — free for commercial use, no attribution needed.</t>
        </is>
      </c>
    </row>
    <row r="4">
      <c r="A4" s="3" t="inlineStr">
        <is>
          <t>What this does</t>
        </is>
      </c>
    </row>
    <row r="5">
      <c r="A5" s="4" t="inlineStr">
        <is>
          <t>Scores each carrier on on-time delivery, transit variance, damage and invoice accuracy, weighted into one number that is traceable back to individual shipments.</t>
        </is>
      </c>
    </row>
    <row r="7">
      <c r="A7" s="3" t="inlineStr">
        <is>
          <t>Fill in</t>
        </is>
      </c>
    </row>
    <row r="8">
      <c r="A8" s="4" t="inlineStr">
        <is>
          <t>Shipments sheet: one row per shipment, with quoted and actual transit in days, and Yes/No for on time, damage and invoice queried. Then type each carrier once on the Scorecard.</t>
        </is>
      </c>
    </row>
    <row r="10">
      <c r="A10" s="3" t="inlineStr">
        <is>
          <t>Set the weighting</t>
        </is>
      </c>
    </row>
    <row r="11">
      <c r="A11" s="4" t="inlineStr">
        <is>
          <t>Weights sheet. Start from what actually costs you money: safety stock makes transit variance matter more than headline on-time percentage.</t>
        </is>
      </c>
    </row>
    <row r="13">
      <c r="A13" s="3" t="inlineStr">
        <is>
          <t>Calculated for you</t>
        </is>
      </c>
    </row>
    <row r="14">
      <c r="A14" s="4" t="inlineStr">
        <is>
          <t>Every column on the Scorecard except the carrier name.</t>
        </is>
      </c>
    </row>
    <row r="16">
      <c r="A16" s="3" t="inlineStr">
        <is>
          <t>Why scores are suppressed</t>
        </is>
      </c>
    </row>
    <row r="17">
      <c r="A17" s="4" t="inlineStr">
        <is>
          <t>A carrier with three shipments and a perfect record has not earned a number. The minimum is on the Weights sheet.</t>
        </is>
      </c>
    </row>
    <row r="20">
      <c r="A20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4" customWidth="1" min="3" max="3"/>
    <col width="14" customWidth="1" min="4" max="4"/>
    <col width="12" customWidth="1" min="5" max="5"/>
    <col width="11" customWidth="1" min="6" max="6"/>
    <col width="11" customWidth="1" min="7" max="7"/>
    <col width="15" customWidth="1" min="8" max="8"/>
  </cols>
  <sheetData>
    <row r="1">
      <c r="A1" s="1" t="inlineStr">
        <is>
          <t>Shipment register</t>
        </is>
      </c>
    </row>
    <row r="2">
      <c r="A2" s="2" t="inlineStr">
        <is>
          <t>The source for every number on the Scorecard.</t>
        </is>
      </c>
    </row>
    <row r="4">
      <c r="A4" s="6" t="inlineStr">
        <is>
          <t>Ref</t>
        </is>
      </c>
      <c r="B4" s="6" t="inlineStr">
        <is>
          <t>Carrier</t>
        </is>
      </c>
      <c r="C4" s="6" t="inlineStr">
        <is>
          <t>Quoted transit</t>
        </is>
      </c>
      <c r="D4" s="6" t="inlineStr">
        <is>
          <t>Actual transit</t>
        </is>
      </c>
      <c r="E4" s="6" t="inlineStr">
        <is>
          <t>Transit var</t>
        </is>
      </c>
      <c r="F4" s="6" t="inlineStr">
        <is>
          <t>On time</t>
        </is>
      </c>
      <c r="G4" s="6" t="inlineStr">
        <is>
          <t>Damage</t>
        </is>
      </c>
      <c r="H4" s="6" t="inlineStr">
        <is>
          <t>Invoice queried</t>
        </is>
      </c>
    </row>
    <row r="5">
      <c r="A5" s="7" t="inlineStr">
        <is>
          <t>SH-1042</t>
        </is>
      </c>
      <c r="B5" s="7" t="inlineStr">
        <is>
          <t>MSC</t>
        </is>
      </c>
      <c r="C5" s="8" t="n">
        <v>22</v>
      </c>
      <c r="D5" s="8" t="n">
        <v>22</v>
      </c>
      <c r="E5" s="9">
        <f>IF(OR($C5="",$D5=""),"",$D5-$C5)</f>
        <v/>
      </c>
      <c r="F5" s="7" t="inlineStr">
        <is>
          <t>Yes</t>
        </is>
      </c>
      <c r="G5" s="7" t="inlineStr">
        <is>
          <t>No</t>
        </is>
      </c>
      <c r="H5" s="7" t="inlineStr">
        <is>
          <t>No</t>
        </is>
      </c>
    </row>
    <row r="6">
      <c r="A6" s="7" t="n"/>
      <c r="B6" s="7" t="n"/>
      <c r="C6" s="8" t="n"/>
      <c r="D6" s="8" t="n"/>
      <c r="E6" s="9">
        <f>IF(OR($C6="",$D6=""),"",$D6-$C6)</f>
        <v/>
      </c>
      <c r="F6" s="7" t="n"/>
      <c r="G6" s="7" t="n"/>
      <c r="H6" s="7" t="n"/>
    </row>
    <row r="7">
      <c r="A7" s="7" t="n"/>
      <c r="B7" s="7" t="n"/>
      <c r="C7" s="8" t="n"/>
      <c r="D7" s="8" t="n"/>
      <c r="E7" s="9">
        <f>IF(OR($C7="",$D7=""),"",$D7-$C7)</f>
        <v/>
      </c>
      <c r="F7" s="7" t="n"/>
      <c r="G7" s="7" t="n"/>
      <c r="H7" s="7" t="n"/>
    </row>
    <row r="8">
      <c r="A8" s="7" t="n"/>
      <c r="B8" s="7" t="n"/>
      <c r="C8" s="8" t="n"/>
      <c r="D8" s="8" t="n"/>
      <c r="E8" s="9">
        <f>IF(OR($C8="",$D8=""),"",$D8-$C8)</f>
        <v/>
      </c>
      <c r="F8" s="7" t="n"/>
      <c r="G8" s="7" t="n"/>
      <c r="H8" s="7" t="n"/>
    </row>
    <row r="9">
      <c r="A9" s="7" t="n"/>
      <c r="B9" s="7" t="n"/>
      <c r="C9" s="8" t="n"/>
      <c r="D9" s="8" t="n"/>
      <c r="E9" s="9">
        <f>IF(OR($C9="",$D9=""),"",$D9-$C9)</f>
        <v/>
      </c>
      <c r="F9" s="7" t="n"/>
      <c r="G9" s="7" t="n"/>
      <c r="H9" s="7" t="n"/>
    </row>
    <row r="10">
      <c r="A10" s="7" t="n"/>
      <c r="B10" s="7" t="n"/>
      <c r="C10" s="8" t="n"/>
      <c r="D10" s="8" t="n"/>
      <c r="E10" s="9">
        <f>IF(OR($C10="",$D10=""),"",$D10-$C10)</f>
        <v/>
      </c>
      <c r="F10" s="7" t="n"/>
      <c r="G10" s="7" t="n"/>
      <c r="H10" s="7" t="n"/>
    </row>
    <row r="11">
      <c r="A11" s="7" t="n"/>
      <c r="B11" s="7" t="n"/>
      <c r="C11" s="8" t="n"/>
      <c r="D11" s="8" t="n"/>
      <c r="E11" s="9">
        <f>IF(OR($C11="",$D11=""),"",$D11-$C11)</f>
        <v/>
      </c>
      <c r="F11" s="7" t="n"/>
      <c r="G11" s="7" t="n"/>
      <c r="H11" s="7" t="n"/>
    </row>
    <row r="12">
      <c r="A12" s="7" t="n"/>
      <c r="B12" s="7" t="n"/>
      <c r="C12" s="8" t="n"/>
      <c r="D12" s="8" t="n"/>
      <c r="E12" s="9">
        <f>IF(OR($C12="",$D12=""),"",$D12-$C12)</f>
        <v/>
      </c>
      <c r="F12" s="7" t="n"/>
      <c r="G12" s="7" t="n"/>
      <c r="H12" s="7" t="n"/>
    </row>
    <row r="13">
      <c r="A13" s="7" t="n"/>
      <c r="B13" s="7" t="n"/>
      <c r="C13" s="8" t="n"/>
      <c r="D13" s="8" t="n"/>
      <c r="E13" s="9">
        <f>IF(OR($C13="",$D13=""),"",$D13-$C13)</f>
        <v/>
      </c>
      <c r="F13" s="7" t="n"/>
      <c r="G13" s="7" t="n"/>
      <c r="H13" s="7" t="n"/>
    </row>
    <row r="14">
      <c r="A14" s="7" t="n"/>
      <c r="B14" s="7" t="n"/>
      <c r="C14" s="8" t="n"/>
      <c r="D14" s="8" t="n"/>
      <c r="E14" s="9">
        <f>IF(OR($C14="",$D14=""),"",$D14-$C14)</f>
        <v/>
      </c>
      <c r="F14" s="7" t="n"/>
      <c r="G14" s="7" t="n"/>
      <c r="H14" s="7" t="n"/>
    </row>
    <row r="15">
      <c r="A15" s="7" t="n"/>
      <c r="B15" s="7" t="n"/>
      <c r="C15" s="8" t="n"/>
      <c r="D15" s="8" t="n"/>
      <c r="E15" s="9">
        <f>IF(OR($C15="",$D15=""),"",$D15-$C15)</f>
        <v/>
      </c>
      <c r="F15" s="7" t="n"/>
      <c r="G15" s="7" t="n"/>
      <c r="H15" s="7" t="n"/>
    </row>
    <row r="16">
      <c r="A16" s="7" t="n"/>
      <c r="B16" s="7" t="n"/>
      <c r="C16" s="8" t="n"/>
      <c r="D16" s="8" t="n"/>
      <c r="E16" s="9">
        <f>IF(OR($C16="",$D16=""),"",$D16-$C16)</f>
        <v/>
      </c>
      <c r="F16" s="7" t="n"/>
      <c r="G16" s="7" t="n"/>
      <c r="H16" s="7" t="n"/>
    </row>
    <row r="17">
      <c r="A17" s="7" t="n"/>
      <c r="B17" s="7" t="n"/>
      <c r="C17" s="8" t="n"/>
      <c r="D17" s="8" t="n"/>
      <c r="E17" s="9">
        <f>IF(OR($C17="",$D17=""),"",$D17-$C17)</f>
        <v/>
      </c>
      <c r="F17" s="7" t="n"/>
      <c r="G17" s="7" t="n"/>
      <c r="H17" s="7" t="n"/>
    </row>
    <row r="18">
      <c r="A18" s="7" t="n"/>
      <c r="B18" s="7" t="n"/>
      <c r="C18" s="8" t="n"/>
      <c r="D18" s="8" t="n"/>
      <c r="E18" s="9">
        <f>IF(OR($C18="",$D18=""),"",$D18-$C18)</f>
        <v/>
      </c>
      <c r="F18" s="7" t="n"/>
      <c r="G18" s="7" t="n"/>
      <c r="H18" s="7" t="n"/>
    </row>
    <row r="19">
      <c r="A19" s="7" t="n"/>
      <c r="B19" s="7" t="n"/>
      <c r="C19" s="8" t="n"/>
      <c r="D19" s="8" t="n"/>
      <c r="E19" s="9">
        <f>IF(OR($C19="",$D19=""),"",$D19-$C19)</f>
        <v/>
      </c>
      <c r="F19" s="7" t="n"/>
      <c r="G19" s="7" t="n"/>
      <c r="H19" s="7" t="n"/>
    </row>
    <row r="20">
      <c r="A20" s="7" t="n"/>
      <c r="B20" s="7" t="n"/>
      <c r="C20" s="8" t="n"/>
      <c r="D20" s="8" t="n"/>
      <c r="E20" s="9">
        <f>IF(OR($C20="",$D20=""),"",$D20-$C20)</f>
        <v/>
      </c>
      <c r="F20" s="7" t="n"/>
      <c r="G20" s="7" t="n"/>
      <c r="H20" s="7" t="n"/>
    </row>
    <row r="21">
      <c r="A21" s="7" t="n"/>
      <c r="B21" s="7" t="n"/>
      <c r="C21" s="8" t="n"/>
      <c r="D21" s="8" t="n"/>
      <c r="E21" s="9">
        <f>IF(OR($C21="",$D21=""),"",$D21-$C21)</f>
        <v/>
      </c>
      <c r="F21" s="7" t="n"/>
      <c r="G21" s="7" t="n"/>
      <c r="H21" s="7" t="n"/>
    </row>
    <row r="22">
      <c r="A22" s="7" t="n"/>
      <c r="B22" s="7" t="n"/>
      <c r="C22" s="8" t="n"/>
      <c r="D22" s="8" t="n"/>
      <c r="E22" s="9">
        <f>IF(OR($C22="",$D22=""),"",$D22-$C22)</f>
        <v/>
      </c>
      <c r="F22" s="7" t="n"/>
      <c r="G22" s="7" t="n"/>
      <c r="H22" s="7" t="n"/>
    </row>
    <row r="23">
      <c r="A23" s="7" t="n"/>
      <c r="B23" s="7" t="n"/>
      <c r="C23" s="8" t="n"/>
      <c r="D23" s="8" t="n"/>
      <c r="E23" s="9">
        <f>IF(OR($C23="",$D23=""),"",$D23-$C23)</f>
        <v/>
      </c>
      <c r="F23" s="7" t="n"/>
      <c r="G23" s="7" t="n"/>
      <c r="H23" s="7" t="n"/>
    </row>
    <row r="24">
      <c r="A24" s="7" t="n"/>
      <c r="B24" s="7" t="n"/>
      <c r="C24" s="8" t="n"/>
      <c r="D24" s="8" t="n"/>
      <c r="E24" s="9">
        <f>IF(OR($C24="",$D24=""),"",$D24-$C24)</f>
        <v/>
      </c>
      <c r="F24" s="7" t="n"/>
      <c r="G24" s="7" t="n"/>
      <c r="H24" s="7" t="n"/>
    </row>
    <row r="25">
      <c r="A25" s="7" t="n"/>
      <c r="B25" s="7" t="n"/>
      <c r="C25" s="8" t="n"/>
      <c r="D25" s="8" t="n"/>
      <c r="E25" s="9">
        <f>IF(OR($C25="",$D25=""),"",$D25-$C25)</f>
        <v/>
      </c>
      <c r="F25" s="7" t="n"/>
      <c r="G25" s="7" t="n"/>
      <c r="H25" s="7" t="n"/>
    </row>
    <row r="26">
      <c r="A26" s="7" t="n"/>
      <c r="B26" s="7" t="n"/>
      <c r="C26" s="8" t="n"/>
      <c r="D26" s="8" t="n"/>
      <c r="E26" s="9">
        <f>IF(OR($C26="",$D26=""),"",$D26-$C26)</f>
        <v/>
      </c>
      <c r="F26" s="7" t="n"/>
      <c r="G26" s="7" t="n"/>
      <c r="H26" s="7" t="n"/>
    </row>
    <row r="27">
      <c r="A27" s="7" t="n"/>
      <c r="B27" s="7" t="n"/>
      <c r="C27" s="8" t="n"/>
      <c r="D27" s="8" t="n"/>
      <c r="E27" s="9">
        <f>IF(OR($C27="",$D27=""),"",$D27-$C27)</f>
        <v/>
      </c>
      <c r="F27" s="7" t="n"/>
      <c r="G27" s="7" t="n"/>
      <c r="H27" s="7" t="n"/>
    </row>
    <row r="28">
      <c r="A28" s="7" t="n"/>
      <c r="B28" s="7" t="n"/>
      <c r="C28" s="8" t="n"/>
      <c r="D28" s="8" t="n"/>
      <c r="E28" s="9">
        <f>IF(OR($C28="",$D28=""),"",$D28-$C28)</f>
        <v/>
      </c>
      <c r="F28" s="7" t="n"/>
      <c r="G28" s="7" t="n"/>
      <c r="H28" s="7" t="n"/>
    </row>
    <row r="29">
      <c r="A29" s="7" t="n"/>
      <c r="B29" s="7" t="n"/>
      <c r="C29" s="8" t="n"/>
      <c r="D29" s="8" t="n"/>
      <c r="E29" s="9">
        <f>IF(OR($C29="",$D29=""),"",$D29-$C29)</f>
        <v/>
      </c>
      <c r="F29" s="7" t="n"/>
      <c r="G29" s="7" t="n"/>
      <c r="H29" s="7" t="n"/>
    </row>
    <row r="30">
      <c r="A30" s="7" t="n"/>
      <c r="B30" s="7" t="n"/>
      <c r="C30" s="8" t="n"/>
      <c r="D30" s="8" t="n"/>
      <c r="E30" s="9">
        <f>IF(OR($C30="",$D30=""),"",$D30-$C30)</f>
        <v/>
      </c>
      <c r="F30" s="7" t="n"/>
      <c r="G30" s="7" t="n"/>
      <c r="H30" s="7" t="n"/>
    </row>
    <row r="31">
      <c r="A31" s="7" t="n"/>
      <c r="B31" s="7" t="n"/>
      <c r="C31" s="8" t="n"/>
      <c r="D31" s="8" t="n"/>
      <c r="E31" s="9">
        <f>IF(OR($C31="",$D31=""),"",$D31-$C31)</f>
        <v/>
      </c>
      <c r="F31" s="7" t="n"/>
      <c r="G31" s="7" t="n"/>
      <c r="H31" s="7" t="n"/>
    </row>
    <row r="32">
      <c r="A32" s="7" t="n"/>
      <c r="B32" s="7" t="n"/>
      <c r="C32" s="8" t="n"/>
      <c r="D32" s="8" t="n"/>
      <c r="E32" s="9">
        <f>IF(OR($C32="",$D32=""),"",$D32-$C32)</f>
        <v/>
      </c>
      <c r="F32" s="7" t="n"/>
      <c r="G32" s="7" t="n"/>
      <c r="H32" s="7" t="n"/>
    </row>
    <row r="33">
      <c r="A33" s="7" t="n"/>
      <c r="B33" s="7" t="n"/>
      <c r="C33" s="8" t="n"/>
      <c r="D33" s="8" t="n"/>
      <c r="E33" s="9">
        <f>IF(OR($C33="",$D33=""),"",$D33-$C33)</f>
        <v/>
      </c>
      <c r="F33" s="7" t="n"/>
      <c r="G33" s="7" t="n"/>
      <c r="H33" s="7" t="n"/>
    </row>
    <row r="34">
      <c r="A34" s="7" t="n"/>
      <c r="B34" s="7" t="n"/>
      <c r="C34" s="8" t="n"/>
      <c r="D34" s="8" t="n"/>
      <c r="E34" s="9">
        <f>IF(OR($C34="",$D34=""),"",$D34-$C34)</f>
        <v/>
      </c>
      <c r="F34" s="7" t="n"/>
      <c r="G34" s="7" t="n"/>
      <c r="H34" s="7" t="n"/>
    </row>
    <row r="35">
      <c r="A35" s="7" t="n"/>
      <c r="B35" s="7" t="n"/>
      <c r="C35" s="8" t="n"/>
      <c r="D35" s="8" t="n"/>
      <c r="E35" s="9">
        <f>IF(OR($C35="",$D35=""),"",$D35-$C35)</f>
        <v/>
      </c>
      <c r="F35" s="7" t="n"/>
      <c r="G35" s="7" t="n"/>
      <c r="H35" s="7" t="n"/>
    </row>
    <row r="36">
      <c r="A36" s="7" t="n"/>
      <c r="B36" s="7" t="n"/>
      <c r="C36" s="8" t="n"/>
      <c r="D36" s="8" t="n"/>
      <c r="E36" s="9">
        <f>IF(OR($C36="",$D36=""),"",$D36-$C36)</f>
        <v/>
      </c>
      <c r="F36" s="7" t="n"/>
      <c r="G36" s="7" t="n"/>
      <c r="H36" s="7" t="n"/>
    </row>
    <row r="37">
      <c r="A37" s="7" t="n"/>
      <c r="B37" s="7" t="n"/>
      <c r="C37" s="8" t="n"/>
      <c r="D37" s="8" t="n"/>
      <c r="E37" s="9">
        <f>IF(OR($C37="",$D37=""),"",$D37-$C37)</f>
        <v/>
      </c>
      <c r="F37" s="7" t="n"/>
      <c r="G37" s="7" t="n"/>
      <c r="H37" s="7" t="n"/>
    </row>
    <row r="38">
      <c r="A38" s="7" t="n"/>
      <c r="B38" s="7" t="n"/>
      <c r="C38" s="8" t="n"/>
      <c r="D38" s="8" t="n"/>
      <c r="E38" s="9">
        <f>IF(OR($C38="",$D38=""),"",$D38-$C38)</f>
        <v/>
      </c>
      <c r="F38" s="7" t="n"/>
      <c r="G38" s="7" t="n"/>
      <c r="H38" s="7" t="n"/>
    </row>
    <row r="39">
      <c r="A39" s="7" t="n"/>
      <c r="B39" s="7" t="n"/>
      <c r="C39" s="8" t="n"/>
      <c r="D39" s="8" t="n"/>
      <c r="E39" s="9">
        <f>IF(OR($C39="",$D39=""),"",$D39-$C39)</f>
        <v/>
      </c>
      <c r="F39" s="7" t="n"/>
      <c r="G39" s="7" t="n"/>
      <c r="H39" s="7" t="n"/>
    </row>
    <row r="40">
      <c r="A40" s="7" t="n"/>
      <c r="B40" s="7" t="n"/>
      <c r="C40" s="8" t="n"/>
      <c r="D40" s="8" t="n"/>
      <c r="E40" s="9">
        <f>IF(OR($C40="",$D40=""),"",$D40-$C40)</f>
        <v/>
      </c>
      <c r="F40" s="7" t="n"/>
      <c r="G40" s="7" t="n"/>
      <c r="H40" s="7" t="n"/>
    </row>
    <row r="41">
      <c r="A41" s="7" t="n"/>
      <c r="B41" s="7" t="n"/>
      <c r="C41" s="8" t="n"/>
      <c r="D41" s="8" t="n"/>
      <c r="E41" s="9">
        <f>IF(OR($C41="",$D41=""),"",$D41-$C41)</f>
        <v/>
      </c>
      <c r="F41" s="7" t="n"/>
      <c r="G41" s="7" t="n"/>
      <c r="H41" s="7" t="n"/>
    </row>
    <row r="42">
      <c r="A42" s="7" t="n"/>
      <c r="B42" s="7" t="n"/>
      <c r="C42" s="8" t="n"/>
      <c r="D42" s="8" t="n"/>
      <c r="E42" s="9">
        <f>IF(OR($C42="",$D42=""),"",$D42-$C42)</f>
        <v/>
      </c>
      <c r="F42" s="7" t="n"/>
      <c r="G42" s="7" t="n"/>
      <c r="H42" s="7" t="n"/>
    </row>
    <row r="43">
      <c r="A43" s="7" t="n"/>
      <c r="B43" s="7" t="n"/>
      <c r="C43" s="8" t="n"/>
      <c r="D43" s="8" t="n"/>
      <c r="E43" s="9">
        <f>IF(OR($C43="",$D43=""),"",$D43-$C43)</f>
        <v/>
      </c>
      <c r="F43" s="7" t="n"/>
      <c r="G43" s="7" t="n"/>
      <c r="H43" s="7" t="n"/>
    </row>
    <row r="44">
      <c r="A44" s="7" t="n"/>
      <c r="B44" s="7" t="n"/>
      <c r="C44" s="8" t="n"/>
      <c r="D44" s="8" t="n"/>
      <c r="E44" s="9">
        <f>IF(OR($C44="",$D44=""),"",$D44-$C44)</f>
        <v/>
      </c>
      <c r="F44" s="7" t="n"/>
      <c r="G44" s="7" t="n"/>
      <c r="H44" s="7" t="n"/>
    </row>
    <row r="45">
      <c r="A45" s="7" t="n"/>
      <c r="B45" s="7" t="n"/>
      <c r="C45" s="8" t="n"/>
      <c r="D45" s="8" t="n"/>
      <c r="E45" s="9">
        <f>IF(OR($C45="",$D45=""),"",$D45-$C45)</f>
        <v/>
      </c>
      <c r="F45" s="7" t="n"/>
      <c r="G45" s="7" t="n"/>
      <c r="H45" s="7" t="n"/>
    </row>
    <row r="46">
      <c r="A46" s="7" t="n"/>
      <c r="B46" s="7" t="n"/>
      <c r="C46" s="8" t="n"/>
      <c r="D46" s="8" t="n"/>
      <c r="E46" s="9">
        <f>IF(OR($C46="",$D46=""),"",$D46-$C46)</f>
        <v/>
      </c>
      <c r="F46" s="7" t="n"/>
      <c r="G46" s="7" t="n"/>
      <c r="H46" s="7" t="n"/>
    </row>
    <row r="47">
      <c r="A47" s="7" t="n"/>
      <c r="B47" s="7" t="n"/>
      <c r="C47" s="8" t="n"/>
      <c r="D47" s="8" t="n"/>
      <c r="E47" s="9">
        <f>IF(OR($C47="",$D47=""),"",$D47-$C47)</f>
        <v/>
      </c>
      <c r="F47" s="7" t="n"/>
      <c r="G47" s="7" t="n"/>
      <c r="H47" s="7" t="n"/>
    </row>
    <row r="48">
      <c r="A48" s="7" t="n"/>
      <c r="B48" s="7" t="n"/>
      <c r="C48" s="8" t="n"/>
      <c r="D48" s="8" t="n"/>
      <c r="E48" s="9">
        <f>IF(OR($C48="",$D48=""),"",$D48-$C48)</f>
        <v/>
      </c>
      <c r="F48" s="7" t="n"/>
      <c r="G48" s="7" t="n"/>
      <c r="H48" s="7" t="n"/>
    </row>
    <row r="49">
      <c r="A49" s="7" t="n"/>
      <c r="B49" s="7" t="n"/>
      <c r="C49" s="8" t="n"/>
      <c r="D49" s="8" t="n"/>
      <c r="E49" s="9">
        <f>IF(OR($C49="",$D49=""),"",$D49-$C49)</f>
        <v/>
      </c>
      <c r="F49" s="7" t="n"/>
      <c r="G49" s="7" t="n"/>
      <c r="H49" s="7" t="n"/>
    </row>
    <row r="50">
      <c r="A50" s="7" t="n"/>
      <c r="B50" s="7" t="n"/>
      <c r="C50" s="8" t="n"/>
      <c r="D50" s="8" t="n"/>
      <c r="E50" s="9">
        <f>IF(OR($C50="",$D50=""),"",$D50-$C50)</f>
        <v/>
      </c>
      <c r="F50" s="7" t="n"/>
      <c r="G50" s="7" t="n"/>
      <c r="H50" s="7" t="n"/>
    </row>
    <row r="51">
      <c r="A51" s="7" t="n"/>
      <c r="B51" s="7" t="n"/>
      <c r="C51" s="8" t="n"/>
      <c r="D51" s="8" t="n"/>
      <c r="E51" s="9">
        <f>IF(OR($C51="",$D51=""),"",$D51-$C51)</f>
        <v/>
      </c>
      <c r="F51" s="7" t="n"/>
      <c r="G51" s="7" t="n"/>
      <c r="H51" s="7" t="n"/>
    </row>
    <row r="52">
      <c r="A52" s="7" t="n"/>
      <c r="B52" s="7" t="n"/>
      <c r="C52" s="8" t="n"/>
      <c r="D52" s="8" t="n"/>
      <c r="E52" s="9">
        <f>IF(OR($C52="",$D52=""),"",$D52-$C52)</f>
        <v/>
      </c>
      <c r="F52" s="7" t="n"/>
      <c r="G52" s="7" t="n"/>
      <c r="H52" s="7" t="n"/>
    </row>
    <row r="53">
      <c r="A53" s="7" t="n"/>
      <c r="B53" s="7" t="n"/>
      <c r="C53" s="8" t="n"/>
      <c r="D53" s="8" t="n"/>
      <c r="E53" s="9">
        <f>IF(OR($C53="",$D53=""),"",$D53-$C53)</f>
        <v/>
      </c>
      <c r="F53" s="7" t="n"/>
      <c r="G53" s="7" t="n"/>
      <c r="H53" s="7" t="n"/>
    </row>
    <row r="54">
      <c r="A54" s="7" t="n"/>
      <c r="B54" s="7" t="n"/>
      <c r="C54" s="8" t="n"/>
      <c r="D54" s="8" t="n"/>
      <c r="E54" s="9">
        <f>IF(OR($C54="",$D54=""),"",$D54-$C54)</f>
        <v/>
      </c>
      <c r="F54" s="7" t="n"/>
      <c r="G54" s="7" t="n"/>
      <c r="H54" s="7" t="n"/>
    </row>
    <row r="55">
      <c r="A55" s="7" t="n"/>
      <c r="B55" s="7" t="n"/>
      <c r="C55" s="8" t="n"/>
      <c r="D55" s="8" t="n"/>
      <c r="E55" s="9">
        <f>IF(OR($C55="",$D55=""),"",$D55-$C55)</f>
        <v/>
      </c>
      <c r="F55" s="7" t="n"/>
      <c r="G55" s="7" t="n"/>
      <c r="H55" s="7" t="n"/>
    </row>
    <row r="56">
      <c r="A56" s="7" t="n"/>
      <c r="B56" s="7" t="n"/>
      <c r="C56" s="8" t="n"/>
      <c r="D56" s="8" t="n"/>
      <c r="E56" s="9">
        <f>IF(OR($C56="",$D56=""),"",$D56-$C56)</f>
        <v/>
      </c>
      <c r="F56" s="7" t="n"/>
      <c r="G56" s="7" t="n"/>
      <c r="H56" s="7" t="n"/>
    </row>
    <row r="57">
      <c r="A57" s="7" t="n"/>
      <c r="B57" s="7" t="n"/>
      <c r="C57" s="8" t="n"/>
      <c r="D57" s="8" t="n"/>
      <c r="E57" s="9">
        <f>IF(OR($C57="",$D57=""),"",$D57-$C57)</f>
        <v/>
      </c>
      <c r="F57" s="7" t="n"/>
      <c r="G57" s="7" t="n"/>
      <c r="H57" s="7" t="n"/>
    </row>
    <row r="58">
      <c r="A58" s="7" t="n"/>
      <c r="B58" s="7" t="n"/>
      <c r="C58" s="8" t="n"/>
      <c r="D58" s="8" t="n"/>
      <c r="E58" s="9">
        <f>IF(OR($C58="",$D58=""),"",$D58-$C58)</f>
        <v/>
      </c>
      <c r="F58" s="7" t="n"/>
      <c r="G58" s="7" t="n"/>
      <c r="H58" s="7" t="n"/>
    </row>
    <row r="59">
      <c r="A59" s="7" t="n"/>
      <c r="B59" s="7" t="n"/>
      <c r="C59" s="8" t="n"/>
      <c r="D59" s="8" t="n"/>
      <c r="E59" s="9">
        <f>IF(OR($C59="",$D59=""),"",$D59-$C59)</f>
        <v/>
      </c>
      <c r="F59" s="7" t="n"/>
      <c r="G59" s="7" t="n"/>
      <c r="H59" s="7" t="n"/>
    </row>
    <row r="60">
      <c r="A60" s="7" t="n"/>
      <c r="B60" s="7" t="n"/>
      <c r="C60" s="8" t="n"/>
      <c r="D60" s="8" t="n"/>
      <c r="E60" s="9">
        <f>IF(OR($C60="",$D60=""),"",$D60-$C60)</f>
        <v/>
      </c>
      <c r="F60" s="7" t="n"/>
      <c r="G60" s="7" t="n"/>
      <c r="H60" s="7" t="n"/>
    </row>
    <row r="61">
      <c r="A61" s="7" t="n"/>
      <c r="B61" s="7" t="n"/>
      <c r="C61" s="8" t="n"/>
      <c r="D61" s="8" t="n"/>
      <c r="E61" s="9">
        <f>IF(OR($C61="",$D61=""),"",$D61-$C61)</f>
        <v/>
      </c>
      <c r="F61" s="7" t="n"/>
      <c r="G61" s="7" t="n"/>
      <c r="H61" s="7" t="n"/>
    </row>
    <row r="62">
      <c r="A62" s="7" t="n"/>
      <c r="B62" s="7" t="n"/>
      <c r="C62" s="8" t="n"/>
      <c r="D62" s="8" t="n"/>
      <c r="E62" s="9">
        <f>IF(OR($C62="",$D62=""),"",$D62-$C62)</f>
        <v/>
      </c>
      <c r="F62" s="7" t="n"/>
      <c r="G62" s="7" t="n"/>
      <c r="H62" s="7" t="n"/>
    </row>
    <row r="63">
      <c r="A63" s="7" t="n"/>
      <c r="B63" s="7" t="n"/>
      <c r="C63" s="8" t="n"/>
      <c r="D63" s="8" t="n"/>
      <c r="E63" s="9">
        <f>IF(OR($C63="",$D63=""),"",$D63-$C63)</f>
        <v/>
      </c>
      <c r="F63" s="7" t="n"/>
      <c r="G63" s="7" t="n"/>
      <c r="H63" s="7" t="n"/>
    </row>
    <row r="64">
      <c r="A64" s="7" t="n"/>
      <c r="B64" s="7" t="n"/>
      <c r="C64" s="8" t="n"/>
      <c r="D64" s="8" t="n"/>
      <c r="E64" s="9">
        <f>IF(OR($C64="",$D64=""),"",$D64-$C64)</f>
        <v/>
      </c>
      <c r="F64" s="7" t="n"/>
      <c r="G64" s="7" t="n"/>
      <c r="H64" s="7" t="n"/>
    </row>
    <row r="65">
      <c r="A65" s="7" t="n"/>
      <c r="B65" s="7" t="n"/>
      <c r="C65" s="8" t="n"/>
      <c r="D65" s="8" t="n"/>
      <c r="E65" s="9">
        <f>IF(OR($C65="",$D65=""),"",$D65-$C65)</f>
        <v/>
      </c>
      <c r="F65" s="7" t="n"/>
      <c r="G65" s="7" t="n"/>
      <c r="H65" s="7" t="n"/>
    </row>
    <row r="66">
      <c r="A66" s="7" t="n"/>
      <c r="B66" s="7" t="n"/>
      <c r="C66" s="8" t="n"/>
      <c r="D66" s="8" t="n"/>
      <c r="E66" s="9">
        <f>IF(OR($C66="",$D66=""),"",$D66-$C66)</f>
        <v/>
      </c>
      <c r="F66" s="7" t="n"/>
      <c r="G66" s="7" t="n"/>
      <c r="H66" s="7" t="n"/>
    </row>
    <row r="67">
      <c r="A67" s="7" t="n"/>
      <c r="B67" s="7" t="n"/>
      <c r="C67" s="8" t="n"/>
      <c r="D67" s="8" t="n"/>
      <c r="E67" s="9">
        <f>IF(OR($C67="",$D67=""),"",$D67-$C67)</f>
        <v/>
      </c>
      <c r="F67" s="7" t="n"/>
      <c r="G67" s="7" t="n"/>
      <c r="H67" s="7" t="n"/>
    </row>
    <row r="68">
      <c r="A68" s="7" t="n"/>
      <c r="B68" s="7" t="n"/>
      <c r="C68" s="8" t="n"/>
      <c r="D68" s="8" t="n"/>
      <c r="E68" s="9">
        <f>IF(OR($C68="",$D68=""),"",$D68-$C68)</f>
        <v/>
      </c>
      <c r="F68" s="7" t="n"/>
      <c r="G68" s="7" t="n"/>
      <c r="H68" s="7" t="n"/>
    </row>
    <row r="69">
      <c r="A69" s="7" t="n"/>
      <c r="B69" s="7" t="n"/>
      <c r="C69" s="8" t="n"/>
      <c r="D69" s="8" t="n"/>
      <c r="E69" s="9">
        <f>IF(OR($C69="",$D69=""),"",$D69-$C69)</f>
        <v/>
      </c>
      <c r="F69" s="7" t="n"/>
      <c r="G69" s="7" t="n"/>
      <c r="H69" s="7" t="n"/>
    </row>
    <row r="70">
      <c r="A70" s="7" t="n"/>
      <c r="B70" s="7" t="n"/>
      <c r="C70" s="8" t="n"/>
      <c r="D70" s="8" t="n"/>
      <c r="E70" s="9">
        <f>IF(OR($C70="",$D70=""),"",$D70-$C70)</f>
        <v/>
      </c>
      <c r="F70" s="7" t="n"/>
      <c r="G70" s="7" t="n"/>
      <c r="H70" s="7" t="n"/>
    </row>
    <row r="71">
      <c r="A71" s="7" t="n"/>
      <c r="B71" s="7" t="n"/>
      <c r="C71" s="8" t="n"/>
      <c r="D71" s="8" t="n"/>
      <c r="E71" s="9">
        <f>IF(OR($C71="",$D71=""),"",$D71-$C71)</f>
        <v/>
      </c>
      <c r="F71" s="7" t="n"/>
      <c r="G71" s="7" t="n"/>
      <c r="H71" s="7" t="n"/>
    </row>
    <row r="72">
      <c r="A72" s="7" t="n"/>
      <c r="B72" s="7" t="n"/>
      <c r="C72" s="8" t="n"/>
      <c r="D72" s="8" t="n"/>
      <c r="E72" s="9">
        <f>IF(OR($C72="",$D72=""),"",$D72-$C72)</f>
        <v/>
      </c>
      <c r="F72" s="7" t="n"/>
      <c r="G72" s="7" t="n"/>
      <c r="H72" s="7" t="n"/>
    </row>
    <row r="73">
      <c r="A73" s="7" t="n"/>
      <c r="B73" s="7" t="n"/>
      <c r="C73" s="8" t="n"/>
      <c r="D73" s="8" t="n"/>
      <c r="E73" s="9">
        <f>IF(OR($C73="",$D73=""),"",$D73-$C73)</f>
        <v/>
      </c>
      <c r="F73" s="7" t="n"/>
      <c r="G73" s="7" t="n"/>
      <c r="H73" s="7" t="n"/>
    </row>
    <row r="74">
      <c r="A74" s="7" t="n"/>
      <c r="B74" s="7" t="n"/>
      <c r="C74" s="8" t="n"/>
      <c r="D74" s="8" t="n"/>
      <c r="E74" s="9">
        <f>IF(OR($C74="",$D74=""),"",$D74-$C74)</f>
        <v/>
      </c>
      <c r="F74" s="7" t="n"/>
      <c r="G74" s="7" t="n"/>
      <c r="H74" s="7" t="n"/>
    </row>
    <row r="75">
      <c r="A75" s="7" t="n"/>
      <c r="B75" s="7" t="n"/>
      <c r="C75" s="8" t="n"/>
      <c r="D75" s="8" t="n"/>
      <c r="E75" s="9">
        <f>IF(OR($C75="",$D75=""),"",$D75-$C75)</f>
        <v/>
      </c>
      <c r="F75" s="7" t="n"/>
      <c r="G75" s="7" t="n"/>
      <c r="H75" s="7" t="n"/>
    </row>
    <row r="76">
      <c r="A76" s="7" t="n"/>
      <c r="B76" s="7" t="n"/>
      <c r="C76" s="8" t="n"/>
      <c r="D76" s="8" t="n"/>
      <c r="E76" s="9">
        <f>IF(OR($C76="",$D76=""),"",$D76-$C76)</f>
        <v/>
      </c>
      <c r="F76" s="7" t="n"/>
      <c r="G76" s="7" t="n"/>
      <c r="H76" s="7" t="n"/>
    </row>
    <row r="77">
      <c r="A77" s="7" t="n"/>
      <c r="B77" s="7" t="n"/>
      <c r="C77" s="8" t="n"/>
      <c r="D77" s="8" t="n"/>
      <c r="E77" s="9">
        <f>IF(OR($C77="",$D77=""),"",$D77-$C77)</f>
        <v/>
      </c>
      <c r="F77" s="7" t="n"/>
      <c r="G77" s="7" t="n"/>
      <c r="H77" s="7" t="n"/>
    </row>
    <row r="78">
      <c r="A78" s="7" t="n"/>
      <c r="B78" s="7" t="n"/>
      <c r="C78" s="8" t="n"/>
      <c r="D78" s="8" t="n"/>
      <c r="E78" s="9">
        <f>IF(OR($C78="",$D78=""),"",$D78-$C78)</f>
        <v/>
      </c>
      <c r="F78" s="7" t="n"/>
      <c r="G78" s="7" t="n"/>
      <c r="H78" s="7" t="n"/>
    </row>
    <row r="79">
      <c r="A79" s="7" t="n"/>
      <c r="B79" s="7" t="n"/>
      <c r="C79" s="8" t="n"/>
      <c r="D79" s="8" t="n"/>
      <c r="E79" s="9">
        <f>IF(OR($C79="",$D79=""),"",$D79-$C79)</f>
        <v/>
      </c>
      <c r="F79" s="7" t="n"/>
      <c r="G79" s="7" t="n"/>
      <c r="H79" s="7" t="n"/>
    </row>
    <row r="80">
      <c r="A80" s="7" t="n"/>
      <c r="B80" s="7" t="n"/>
      <c r="C80" s="8" t="n"/>
      <c r="D80" s="8" t="n"/>
      <c r="E80" s="9">
        <f>IF(OR($C80="",$D80=""),"",$D80-$C80)</f>
        <v/>
      </c>
      <c r="F80" s="7" t="n"/>
      <c r="G80" s="7" t="n"/>
      <c r="H80" s="7" t="n"/>
    </row>
    <row r="81">
      <c r="A81" s="7" t="n"/>
      <c r="B81" s="7" t="n"/>
      <c r="C81" s="8" t="n"/>
      <c r="D81" s="8" t="n"/>
      <c r="E81" s="9">
        <f>IF(OR($C81="",$D81=""),"",$D81-$C81)</f>
        <v/>
      </c>
      <c r="F81" s="7" t="n"/>
      <c r="G81" s="7" t="n"/>
      <c r="H81" s="7" t="n"/>
    </row>
    <row r="82">
      <c r="A82" s="7" t="n"/>
      <c r="B82" s="7" t="n"/>
      <c r="C82" s="8" t="n"/>
      <c r="D82" s="8" t="n"/>
      <c r="E82" s="9">
        <f>IF(OR($C82="",$D82=""),"",$D82-$C82)</f>
        <v/>
      </c>
      <c r="F82" s="7" t="n"/>
      <c r="G82" s="7" t="n"/>
      <c r="H82" s="7" t="n"/>
    </row>
    <row r="83">
      <c r="A83" s="7" t="n"/>
      <c r="B83" s="7" t="n"/>
      <c r="C83" s="8" t="n"/>
      <c r="D83" s="8" t="n"/>
      <c r="E83" s="9">
        <f>IF(OR($C83="",$D83=""),"",$D83-$C83)</f>
        <v/>
      </c>
      <c r="F83" s="7" t="n"/>
      <c r="G83" s="7" t="n"/>
      <c r="H83" s="7" t="n"/>
    </row>
    <row r="84">
      <c r="A84" s="7" t="n"/>
      <c r="B84" s="7" t="n"/>
      <c r="C84" s="8" t="n"/>
      <c r="D84" s="8" t="n"/>
      <c r="E84" s="9">
        <f>IF(OR($C84="",$D84=""),"",$D84-$C84)</f>
        <v/>
      </c>
      <c r="F84" s="7" t="n"/>
      <c r="G84" s="7" t="n"/>
      <c r="H84" s="7" t="n"/>
    </row>
    <row r="85">
      <c r="A85" s="7" t="n"/>
      <c r="B85" s="7" t="n"/>
      <c r="C85" s="8" t="n"/>
      <c r="D85" s="8" t="n"/>
      <c r="E85" s="9">
        <f>IF(OR($C85="",$D85=""),"",$D85-$C85)</f>
        <v/>
      </c>
      <c r="F85" s="7" t="n"/>
      <c r="G85" s="7" t="n"/>
      <c r="H85" s="7" t="n"/>
    </row>
    <row r="86">
      <c r="A86" s="7" t="n"/>
      <c r="B86" s="7" t="n"/>
      <c r="C86" s="8" t="n"/>
      <c r="D86" s="8" t="n"/>
      <c r="E86" s="9">
        <f>IF(OR($C86="",$D86=""),"",$D86-$C86)</f>
        <v/>
      </c>
      <c r="F86" s="7" t="n"/>
      <c r="G86" s="7" t="n"/>
      <c r="H86" s="7" t="n"/>
    </row>
    <row r="87">
      <c r="A87" s="7" t="n"/>
      <c r="B87" s="7" t="n"/>
      <c r="C87" s="8" t="n"/>
      <c r="D87" s="8" t="n"/>
      <c r="E87" s="9">
        <f>IF(OR($C87="",$D87=""),"",$D87-$C87)</f>
        <v/>
      </c>
      <c r="F87" s="7" t="n"/>
      <c r="G87" s="7" t="n"/>
      <c r="H87" s="7" t="n"/>
    </row>
    <row r="88">
      <c r="A88" s="7" t="n"/>
      <c r="B88" s="7" t="n"/>
      <c r="C88" s="8" t="n"/>
      <c r="D88" s="8" t="n"/>
      <c r="E88" s="9">
        <f>IF(OR($C88="",$D88=""),"",$D88-$C88)</f>
        <v/>
      </c>
      <c r="F88" s="7" t="n"/>
      <c r="G88" s="7" t="n"/>
      <c r="H88" s="7" t="n"/>
    </row>
    <row r="89">
      <c r="A89" s="7" t="n"/>
      <c r="B89" s="7" t="n"/>
      <c r="C89" s="8" t="n"/>
      <c r="D89" s="8" t="n"/>
      <c r="E89" s="9">
        <f>IF(OR($C89="",$D89=""),"",$D89-$C89)</f>
        <v/>
      </c>
      <c r="F89" s="7" t="n"/>
      <c r="G89" s="7" t="n"/>
      <c r="H89" s="7" t="n"/>
    </row>
    <row r="90">
      <c r="A90" s="7" t="n"/>
      <c r="B90" s="7" t="n"/>
      <c r="C90" s="8" t="n"/>
      <c r="D90" s="8" t="n"/>
      <c r="E90" s="9">
        <f>IF(OR($C90="",$D90=""),"",$D90-$C90)</f>
        <v/>
      </c>
      <c r="F90" s="7" t="n"/>
      <c r="G90" s="7" t="n"/>
      <c r="H90" s="7" t="n"/>
    </row>
    <row r="91">
      <c r="A91" s="7" t="n"/>
      <c r="B91" s="7" t="n"/>
      <c r="C91" s="8" t="n"/>
      <c r="D91" s="8" t="n"/>
      <c r="E91" s="9">
        <f>IF(OR($C91="",$D91=""),"",$D91-$C91)</f>
        <v/>
      </c>
      <c r="F91" s="7" t="n"/>
      <c r="G91" s="7" t="n"/>
      <c r="H91" s="7" t="n"/>
    </row>
    <row r="92">
      <c r="A92" s="7" t="n"/>
      <c r="B92" s="7" t="n"/>
      <c r="C92" s="8" t="n"/>
      <c r="D92" s="8" t="n"/>
      <c r="E92" s="9">
        <f>IF(OR($C92="",$D92=""),"",$D92-$C92)</f>
        <v/>
      </c>
      <c r="F92" s="7" t="n"/>
      <c r="G92" s="7" t="n"/>
      <c r="H92" s="7" t="n"/>
    </row>
    <row r="93">
      <c r="A93" s="7" t="n"/>
      <c r="B93" s="7" t="n"/>
      <c r="C93" s="8" t="n"/>
      <c r="D93" s="8" t="n"/>
      <c r="E93" s="9">
        <f>IF(OR($C93="",$D93=""),"",$D93-$C93)</f>
        <v/>
      </c>
      <c r="F93" s="7" t="n"/>
      <c r="G93" s="7" t="n"/>
      <c r="H93" s="7" t="n"/>
    </row>
    <row r="94">
      <c r="A94" s="7" t="n"/>
      <c r="B94" s="7" t="n"/>
      <c r="C94" s="8" t="n"/>
      <c r="D94" s="8" t="n"/>
      <c r="E94" s="9">
        <f>IF(OR($C94="",$D94=""),"",$D94-$C94)</f>
        <v/>
      </c>
      <c r="F94" s="7" t="n"/>
      <c r="G94" s="7" t="n"/>
      <c r="H94" s="7" t="n"/>
    </row>
    <row r="95">
      <c r="A95" s="7" t="n"/>
      <c r="B95" s="7" t="n"/>
      <c r="C95" s="8" t="n"/>
      <c r="D95" s="8" t="n"/>
      <c r="E95" s="9">
        <f>IF(OR($C95="",$D95=""),"",$D95-$C95)</f>
        <v/>
      </c>
      <c r="F95" s="7" t="n"/>
      <c r="G95" s="7" t="n"/>
      <c r="H95" s="7" t="n"/>
    </row>
    <row r="96">
      <c r="A96" s="7" t="n"/>
      <c r="B96" s="7" t="n"/>
      <c r="C96" s="8" t="n"/>
      <c r="D96" s="8" t="n"/>
      <c r="E96" s="9">
        <f>IF(OR($C96="",$D96=""),"",$D96-$C96)</f>
        <v/>
      </c>
      <c r="F96" s="7" t="n"/>
      <c r="G96" s="7" t="n"/>
      <c r="H96" s="7" t="n"/>
    </row>
    <row r="97">
      <c r="A97" s="7" t="n"/>
      <c r="B97" s="7" t="n"/>
      <c r="C97" s="8" t="n"/>
      <c r="D97" s="8" t="n"/>
      <c r="E97" s="9">
        <f>IF(OR($C97="",$D97=""),"",$D97-$C97)</f>
        <v/>
      </c>
      <c r="F97" s="7" t="n"/>
      <c r="G97" s="7" t="n"/>
      <c r="H97" s="7" t="n"/>
    </row>
    <row r="98">
      <c r="A98" s="7" t="n"/>
      <c r="B98" s="7" t="n"/>
      <c r="C98" s="8" t="n"/>
      <c r="D98" s="8" t="n"/>
      <c r="E98" s="9">
        <f>IF(OR($C98="",$D98=""),"",$D98-$C98)</f>
        <v/>
      </c>
      <c r="F98" s="7" t="n"/>
      <c r="G98" s="7" t="n"/>
      <c r="H98" s="7" t="n"/>
    </row>
    <row r="99">
      <c r="A99" s="7" t="n"/>
      <c r="B99" s="7" t="n"/>
      <c r="C99" s="8" t="n"/>
      <c r="D99" s="8" t="n"/>
      <c r="E99" s="9">
        <f>IF(OR($C99="",$D99=""),"",$D99-$C99)</f>
        <v/>
      </c>
      <c r="F99" s="7" t="n"/>
      <c r="G99" s="7" t="n"/>
      <c r="H99" s="7" t="n"/>
    </row>
    <row r="100">
      <c r="A100" s="7" t="n"/>
      <c r="B100" s="7" t="n"/>
      <c r="C100" s="8" t="n"/>
      <c r="D100" s="8" t="n"/>
      <c r="E100" s="9">
        <f>IF(OR($C100="",$D100=""),"",$D100-$C100)</f>
        <v/>
      </c>
      <c r="F100" s="7" t="n"/>
      <c r="G100" s="7" t="n"/>
      <c r="H100" s="7" t="n"/>
    </row>
    <row r="101">
      <c r="A101" s="7" t="n"/>
      <c r="B101" s="7" t="n"/>
      <c r="C101" s="8" t="n"/>
      <c r="D101" s="8" t="n"/>
      <c r="E101" s="9">
        <f>IF(OR($C101="",$D101=""),"",$D101-$C101)</f>
        <v/>
      </c>
      <c r="F101" s="7" t="n"/>
      <c r="G101" s="7" t="n"/>
      <c r="H101" s="7" t="n"/>
    </row>
    <row r="102">
      <c r="A102" s="7" t="n"/>
      <c r="B102" s="7" t="n"/>
      <c r="C102" s="8" t="n"/>
      <c r="D102" s="8" t="n"/>
      <c r="E102" s="9">
        <f>IF(OR($C102="",$D102=""),"",$D102-$C102)</f>
        <v/>
      </c>
      <c r="F102" s="7" t="n"/>
      <c r="G102" s="7" t="n"/>
      <c r="H102" s="7" t="n"/>
    </row>
    <row r="103">
      <c r="A103" s="7" t="n"/>
      <c r="B103" s="7" t="n"/>
      <c r="C103" s="8" t="n"/>
      <c r="D103" s="8" t="n"/>
      <c r="E103" s="9">
        <f>IF(OR($C103="",$D103=""),"",$D103-$C103)</f>
        <v/>
      </c>
      <c r="F103" s="7" t="n"/>
      <c r="G103" s="7" t="n"/>
      <c r="H103" s="7" t="n"/>
    </row>
    <row r="104">
      <c r="A104" s="7" t="n"/>
      <c r="B104" s="7" t="n"/>
      <c r="C104" s="8" t="n"/>
      <c r="D104" s="8" t="n"/>
      <c r="E104" s="9">
        <f>IF(OR($C104="",$D104=""),"",$D104-$C104)</f>
        <v/>
      </c>
      <c r="F104" s="7" t="n"/>
      <c r="G104" s="7" t="n"/>
      <c r="H104" s="7" t="n"/>
    </row>
    <row r="105">
      <c r="A105" s="7" t="n"/>
      <c r="B105" s="7" t="n"/>
      <c r="C105" s="8" t="n"/>
      <c r="D105" s="8" t="n"/>
      <c r="E105" s="9">
        <f>IF(OR($C105="",$D105=""),"",$D105-$C105)</f>
        <v/>
      </c>
      <c r="F105" s="7" t="n"/>
      <c r="G105" s="7" t="n"/>
      <c r="H105" s="7" t="n"/>
    </row>
    <row r="106">
      <c r="A106" s="7" t="n"/>
      <c r="B106" s="7" t="n"/>
      <c r="C106" s="8" t="n"/>
      <c r="D106" s="8" t="n"/>
      <c r="E106" s="9">
        <f>IF(OR($C106="",$D106=""),"",$D106-$C106)</f>
        <v/>
      </c>
      <c r="F106" s="7" t="n"/>
      <c r="G106" s="7" t="n"/>
      <c r="H106" s="7" t="n"/>
    </row>
    <row r="107">
      <c r="A107" s="7" t="n"/>
      <c r="B107" s="7" t="n"/>
      <c r="C107" s="8" t="n"/>
      <c r="D107" s="8" t="n"/>
      <c r="E107" s="9">
        <f>IF(OR($C107="",$D107=""),"",$D107-$C107)</f>
        <v/>
      </c>
      <c r="F107" s="7" t="n"/>
      <c r="G107" s="7" t="n"/>
      <c r="H107" s="7" t="n"/>
    </row>
    <row r="108">
      <c r="A108" s="7" t="n"/>
      <c r="B108" s="7" t="n"/>
      <c r="C108" s="8" t="n"/>
      <c r="D108" s="8" t="n"/>
      <c r="E108" s="9">
        <f>IF(OR($C108="",$D108=""),"",$D108-$C108)</f>
        <v/>
      </c>
      <c r="F108" s="7" t="n"/>
      <c r="G108" s="7" t="n"/>
      <c r="H108" s="7" t="n"/>
    </row>
    <row r="109">
      <c r="A109" s="7" t="n"/>
      <c r="B109" s="7" t="n"/>
      <c r="C109" s="8" t="n"/>
      <c r="D109" s="8" t="n"/>
      <c r="E109" s="9">
        <f>IF(OR($C109="",$D109=""),"",$D109-$C109)</f>
        <v/>
      </c>
      <c r="F109" s="7" t="n"/>
      <c r="G109" s="7" t="n"/>
      <c r="H109" s="7" t="n"/>
    </row>
    <row r="110">
      <c r="A110" s="7" t="n"/>
      <c r="B110" s="7" t="n"/>
      <c r="C110" s="8" t="n"/>
      <c r="D110" s="8" t="n"/>
      <c r="E110" s="9">
        <f>IF(OR($C110="",$D110=""),"",$D110-$C110)</f>
        <v/>
      </c>
      <c r="F110" s="7" t="n"/>
      <c r="G110" s="7" t="n"/>
      <c r="H110" s="7" t="n"/>
    </row>
    <row r="111">
      <c r="A111" s="7" t="n"/>
      <c r="B111" s="7" t="n"/>
      <c r="C111" s="8" t="n"/>
      <c r="D111" s="8" t="n"/>
      <c r="E111" s="9">
        <f>IF(OR($C111="",$D111=""),"",$D111-$C111)</f>
        <v/>
      </c>
      <c r="F111" s="7" t="n"/>
      <c r="G111" s="7" t="n"/>
      <c r="H111" s="7" t="n"/>
    </row>
    <row r="112">
      <c r="A112" s="7" t="n"/>
      <c r="B112" s="7" t="n"/>
      <c r="C112" s="8" t="n"/>
      <c r="D112" s="8" t="n"/>
      <c r="E112" s="9">
        <f>IF(OR($C112="",$D112=""),"",$D112-$C112)</f>
        <v/>
      </c>
      <c r="F112" s="7" t="n"/>
      <c r="G112" s="7" t="n"/>
      <c r="H112" s="7" t="n"/>
    </row>
    <row r="113">
      <c r="A113" s="7" t="n"/>
      <c r="B113" s="7" t="n"/>
      <c r="C113" s="8" t="n"/>
      <c r="D113" s="8" t="n"/>
      <c r="E113" s="9">
        <f>IF(OR($C113="",$D113=""),"",$D113-$C113)</f>
        <v/>
      </c>
      <c r="F113" s="7" t="n"/>
      <c r="G113" s="7" t="n"/>
      <c r="H113" s="7" t="n"/>
    </row>
    <row r="114">
      <c r="A114" s="7" t="n"/>
      <c r="B114" s="7" t="n"/>
      <c r="C114" s="8" t="n"/>
      <c r="D114" s="8" t="n"/>
      <c r="E114" s="9">
        <f>IF(OR($C114="",$D114=""),"",$D114-$C114)</f>
        <v/>
      </c>
      <c r="F114" s="7" t="n"/>
      <c r="G114" s="7" t="n"/>
      <c r="H114" s="7" t="n"/>
    </row>
    <row r="115">
      <c r="A115" s="7" t="n"/>
      <c r="B115" s="7" t="n"/>
      <c r="C115" s="8" t="n"/>
      <c r="D115" s="8" t="n"/>
      <c r="E115" s="9">
        <f>IF(OR($C115="",$D115=""),"",$D115-$C115)</f>
        <v/>
      </c>
      <c r="F115" s="7" t="n"/>
      <c r="G115" s="7" t="n"/>
      <c r="H115" s="7" t="n"/>
    </row>
    <row r="116">
      <c r="A116" s="7" t="n"/>
      <c r="B116" s="7" t="n"/>
      <c r="C116" s="8" t="n"/>
      <c r="D116" s="8" t="n"/>
      <c r="E116" s="9">
        <f>IF(OR($C116="",$D116=""),"",$D116-$C116)</f>
        <v/>
      </c>
      <c r="F116" s="7" t="n"/>
      <c r="G116" s="7" t="n"/>
      <c r="H116" s="7" t="n"/>
    </row>
    <row r="117">
      <c r="A117" s="7" t="n"/>
      <c r="B117" s="7" t="n"/>
      <c r="C117" s="8" t="n"/>
      <c r="D117" s="8" t="n"/>
      <c r="E117" s="9">
        <f>IF(OR($C117="",$D117=""),"",$D117-$C117)</f>
        <v/>
      </c>
      <c r="F117" s="7" t="n"/>
      <c r="G117" s="7" t="n"/>
      <c r="H117" s="7" t="n"/>
    </row>
    <row r="118">
      <c r="A118" s="7" t="n"/>
      <c r="B118" s="7" t="n"/>
      <c r="C118" s="8" t="n"/>
      <c r="D118" s="8" t="n"/>
      <c r="E118" s="9">
        <f>IF(OR($C118="",$D118=""),"",$D118-$C118)</f>
        <v/>
      </c>
      <c r="F118" s="7" t="n"/>
      <c r="G118" s="7" t="n"/>
      <c r="H118" s="7" t="n"/>
    </row>
    <row r="119">
      <c r="A119" s="7" t="n"/>
      <c r="B119" s="7" t="n"/>
      <c r="C119" s="8" t="n"/>
      <c r="D119" s="8" t="n"/>
      <c r="E119" s="9">
        <f>IF(OR($C119="",$D119=""),"",$D119-$C119)</f>
        <v/>
      </c>
      <c r="F119" s="7" t="n"/>
      <c r="G119" s="7" t="n"/>
      <c r="H119" s="7" t="n"/>
    </row>
    <row r="120">
      <c r="A120" s="7" t="n"/>
      <c r="B120" s="7" t="n"/>
      <c r="C120" s="8" t="n"/>
      <c r="D120" s="8" t="n"/>
      <c r="E120" s="9">
        <f>IF(OR($C120="",$D120=""),"",$D120-$C120)</f>
        <v/>
      </c>
      <c r="F120" s="7" t="n"/>
      <c r="G120" s="7" t="n"/>
      <c r="H120" s="7" t="n"/>
    </row>
    <row r="121">
      <c r="A121" s="7" t="n"/>
      <c r="B121" s="7" t="n"/>
      <c r="C121" s="8" t="n"/>
      <c r="D121" s="8" t="n"/>
      <c r="E121" s="9">
        <f>IF(OR($C121="",$D121=""),"",$D121-$C121)</f>
        <v/>
      </c>
      <c r="F121" s="7" t="n"/>
      <c r="G121" s="7" t="n"/>
      <c r="H121" s="7" t="n"/>
    </row>
    <row r="122">
      <c r="A122" s="7" t="n"/>
      <c r="B122" s="7" t="n"/>
      <c r="C122" s="8" t="n"/>
      <c r="D122" s="8" t="n"/>
      <c r="E122" s="9">
        <f>IF(OR($C122="",$D122=""),"",$D122-$C122)</f>
        <v/>
      </c>
      <c r="F122" s="7" t="n"/>
      <c r="G122" s="7" t="n"/>
      <c r="H122" s="7" t="n"/>
    </row>
    <row r="123">
      <c r="A123" s="7" t="n"/>
      <c r="B123" s="7" t="n"/>
      <c r="C123" s="8" t="n"/>
      <c r="D123" s="8" t="n"/>
      <c r="E123" s="9">
        <f>IF(OR($C123="",$D123=""),"",$D123-$C123)</f>
        <v/>
      </c>
      <c r="F123" s="7" t="n"/>
      <c r="G123" s="7" t="n"/>
      <c r="H123" s="7" t="n"/>
    </row>
    <row r="124">
      <c r="A124" s="7" t="n"/>
      <c r="B124" s="7" t="n"/>
      <c r="C124" s="8" t="n"/>
      <c r="D124" s="8" t="n"/>
      <c r="E124" s="9">
        <f>IF(OR($C124="",$D124=""),"",$D124-$C124)</f>
        <v/>
      </c>
      <c r="F124" s="7" t="n"/>
      <c r="G124" s="7" t="n"/>
      <c r="H124" s="7" t="n"/>
    </row>
    <row r="125">
      <c r="A125" s="7" t="n"/>
      <c r="B125" s="7" t="n"/>
      <c r="C125" s="8" t="n"/>
      <c r="D125" s="8" t="n"/>
      <c r="E125" s="9">
        <f>IF(OR($C125="",$D125=""),"",$D125-$C125)</f>
        <v/>
      </c>
      <c r="F125" s="7" t="n"/>
      <c r="G125" s="7" t="n"/>
      <c r="H125" s="7" t="n"/>
    </row>
    <row r="126">
      <c r="A126" s="7" t="n"/>
      <c r="B126" s="7" t="n"/>
      <c r="C126" s="8" t="n"/>
      <c r="D126" s="8" t="n"/>
      <c r="E126" s="9">
        <f>IF(OR($C126="",$D126=""),"",$D126-$C126)</f>
        <v/>
      </c>
      <c r="F126" s="7" t="n"/>
      <c r="G126" s="7" t="n"/>
      <c r="H126" s="7" t="n"/>
    </row>
    <row r="127">
      <c r="A127" s="7" t="n"/>
      <c r="B127" s="7" t="n"/>
      <c r="C127" s="8" t="n"/>
      <c r="D127" s="8" t="n"/>
      <c r="E127" s="9">
        <f>IF(OR($C127="",$D127=""),"",$D127-$C127)</f>
        <v/>
      </c>
      <c r="F127" s="7" t="n"/>
      <c r="G127" s="7" t="n"/>
      <c r="H127" s="7" t="n"/>
    </row>
    <row r="128">
      <c r="A128" s="7" t="n"/>
      <c r="B128" s="7" t="n"/>
      <c r="C128" s="8" t="n"/>
      <c r="D128" s="8" t="n"/>
      <c r="E128" s="9">
        <f>IF(OR($C128="",$D128=""),"",$D128-$C128)</f>
        <v/>
      </c>
      <c r="F128" s="7" t="n"/>
      <c r="G128" s="7" t="n"/>
      <c r="H128" s="7" t="n"/>
    </row>
    <row r="129">
      <c r="A129" s="7" t="n"/>
      <c r="B129" s="7" t="n"/>
      <c r="C129" s="8" t="n"/>
      <c r="D129" s="8" t="n"/>
      <c r="E129" s="9">
        <f>IF(OR($C129="",$D129=""),"",$D129-$C129)</f>
        <v/>
      </c>
      <c r="F129" s="7" t="n"/>
      <c r="G129" s="7" t="n"/>
      <c r="H129" s="7" t="n"/>
    </row>
    <row r="130">
      <c r="A130" s="7" t="n"/>
      <c r="B130" s="7" t="n"/>
      <c r="C130" s="8" t="n"/>
      <c r="D130" s="8" t="n"/>
      <c r="E130" s="9">
        <f>IF(OR($C130="",$D130=""),"",$D130-$C130)</f>
        <v/>
      </c>
      <c r="F130" s="7" t="n"/>
      <c r="G130" s="7" t="n"/>
      <c r="H130" s="7" t="n"/>
    </row>
    <row r="131">
      <c r="A131" s="7" t="n"/>
      <c r="B131" s="7" t="n"/>
      <c r="C131" s="8" t="n"/>
      <c r="D131" s="8" t="n"/>
      <c r="E131" s="9">
        <f>IF(OR($C131="",$D131=""),"",$D131-$C131)</f>
        <v/>
      </c>
      <c r="F131" s="7" t="n"/>
      <c r="G131" s="7" t="n"/>
      <c r="H131" s="7" t="n"/>
    </row>
    <row r="132">
      <c r="A132" s="7" t="n"/>
      <c r="B132" s="7" t="n"/>
      <c r="C132" s="8" t="n"/>
      <c r="D132" s="8" t="n"/>
      <c r="E132" s="9">
        <f>IF(OR($C132="",$D132=""),"",$D132-$C132)</f>
        <v/>
      </c>
      <c r="F132" s="7" t="n"/>
      <c r="G132" s="7" t="n"/>
      <c r="H132" s="7" t="n"/>
    </row>
    <row r="133">
      <c r="A133" s="7" t="n"/>
      <c r="B133" s="7" t="n"/>
      <c r="C133" s="8" t="n"/>
      <c r="D133" s="8" t="n"/>
      <c r="E133" s="9">
        <f>IF(OR($C133="",$D133=""),"",$D133-$C133)</f>
        <v/>
      </c>
      <c r="F133" s="7" t="n"/>
      <c r="G133" s="7" t="n"/>
      <c r="H133" s="7" t="n"/>
    </row>
    <row r="134">
      <c r="A134" s="7" t="n"/>
      <c r="B134" s="7" t="n"/>
      <c r="C134" s="8" t="n"/>
      <c r="D134" s="8" t="n"/>
      <c r="E134" s="9">
        <f>IF(OR($C134="",$D134=""),"",$D134-$C134)</f>
        <v/>
      </c>
      <c r="F134" s="7" t="n"/>
      <c r="G134" s="7" t="n"/>
      <c r="H134" s="7" t="n"/>
    </row>
    <row r="135">
      <c r="A135" s="7" t="n"/>
      <c r="B135" s="7" t="n"/>
      <c r="C135" s="8" t="n"/>
      <c r="D135" s="8" t="n"/>
      <c r="E135" s="9">
        <f>IF(OR($C135="",$D135=""),"",$D135-$C135)</f>
        <v/>
      </c>
      <c r="F135" s="7" t="n"/>
      <c r="G135" s="7" t="n"/>
      <c r="H135" s="7" t="n"/>
    </row>
    <row r="136">
      <c r="A136" s="7" t="n"/>
      <c r="B136" s="7" t="n"/>
      <c r="C136" s="8" t="n"/>
      <c r="D136" s="8" t="n"/>
      <c r="E136" s="9">
        <f>IF(OR($C136="",$D136=""),"",$D136-$C136)</f>
        <v/>
      </c>
      <c r="F136" s="7" t="n"/>
      <c r="G136" s="7" t="n"/>
      <c r="H136" s="7" t="n"/>
    </row>
    <row r="137">
      <c r="A137" s="7" t="n"/>
      <c r="B137" s="7" t="n"/>
      <c r="C137" s="8" t="n"/>
      <c r="D137" s="8" t="n"/>
      <c r="E137" s="9">
        <f>IF(OR($C137="",$D137=""),"",$D137-$C137)</f>
        <v/>
      </c>
      <c r="F137" s="7" t="n"/>
      <c r="G137" s="7" t="n"/>
      <c r="H137" s="7" t="n"/>
    </row>
    <row r="138">
      <c r="A138" s="7" t="n"/>
      <c r="B138" s="7" t="n"/>
      <c r="C138" s="8" t="n"/>
      <c r="D138" s="8" t="n"/>
      <c r="E138" s="9">
        <f>IF(OR($C138="",$D138=""),"",$D138-$C138)</f>
        <v/>
      </c>
      <c r="F138" s="7" t="n"/>
      <c r="G138" s="7" t="n"/>
      <c r="H138" s="7" t="n"/>
    </row>
    <row r="139">
      <c r="A139" s="7" t="n"/>
      <c r="B139" s="7" t="n"/>
      <c r="C139" s="8" t="n"/>
      <c r="D139" s="8" t="n"/>
      <c r="E139" s="9">
        <f>IF(OR($C139="",$D139=""),"",$D139-$C139)</f>
        <v/>
      </c>
      <c r="F139" s="7" t="n"/>
      <c r="G139" s="7" t="n"/>
      <c r="H139" s="7" t="n"/>
    </row>
    <row r="140">
      <c r="A140" s="7" t="n"/>
      <c r="B140" s="7" t="n"/>
      <c r="C140" s="8" t="n"/>
      <c r="D140" s="8" t="n"/>
      <c r="E140" s="9">
        <f>IF(OR($C140="",$D140=""),"",$D140-$C140)</f>
        <v/>
      </c>
      <c r="F140" s="7" t="n"/>
      <c r="G140" s="7" t="n"/>
      <c r="H140" s="7" t="n"/>
    </row>
    <row r="141">
      <c r="A141" s="7" t="n"/>
      <c r="B141" s="7" t="n"/>
      <c r="C141" s="8" t="n"/>
      <c r="D141" s="8" t="n"/>
      <c r="E141" s="9">
        <f>IF(OR($C141="",$D141=""),"",$D141-$C141)</f>
        <v/>
      </c>
      <c r="F141" s="7" t="n"/>
      <c r="G141" s="7" t="n"/>
      <c r="H141" s="7" t="n"/>
    </row>
    <row r="142">
      <c r="A142" s="7" t="n"/>
      <c r="B142" s="7" t="n"/>
      <c r="C142" s="8" t="n"/>
      <c r="D142" s="8" t="n"/>
      <c r="E142" s="9">
        <f>IF(OR($C142="",$D142=""),"",$D142-$C142)</f>
        <v/>
      </c>
      <c r="F142" s="7" t="n"/>
      <c r="G142" s="7" t="n"/>
      <c r="H142" s="7" t="n"/>
    </row>
    <row r="143">
      <c r="A143" s="7" t="n"/>
      <c r="B143" s="7" t="n"/>
      <c r="C143" s="8" t="n"/>
      <c r="D143" s="8" t="n"/>
      <c r="E143" s="9">
        <f>IF(OR($C143="",$D143=""),"",$D143-$C143)</f>
        <v/>
      </c>
      <c r="F143" s="7" t="n"/>
      <c r="G143" s="7" t="n"/>
      <c r="H143" s="7" t="n"/>
    </row>
    <row r="144">
      <c r="A144" s="7" t="n"/>
      <c r="B144" s="7" t="n"/>
      <c r="C144" s="8" t="n"/>
      <c r="D144" s="8" t="n"/>
      <c r="E144" s="9">
        <f>IF(OR($C144="",$D144=""),"",$D144-$C144)</f>
        <v/>
      </c>
      <c r="F144" s="7" t="n"/>
      <c r="G144" s="7" t="n"/>
      <c r="H144" s="7" t="n"/>
    </row>
    <row r="145">
      <c r="A145" s="7" t="n"/>
      <c r="B145" s="7" t="n"/>
      <c r="C145" s="8" t="n"/>
      <c r="D145" s="8" t="n"/>
      <c r="E145" s="9">
        <f>IF(OR($C145="",$D145=""),"",$D145-$C145)</f>
        <v/>
      </c>
      <c r="F145" s="7" t="n"/>
      <c r="G145" s="7" t="n"/>
      <c r="H145" s="7" t="n"/>
    </row>
    <row r="146">
      <c r="A146" s="7" t="n"/>
      <c r="B146" s="7" t="n"/>
      <c r="C146" s="8" t="n"/>
      <c r="D146" s="8" t="n"/>
      <c r="E146" s="9">
        <f>IF(OR($C146="",$D146=""),"",$D146-$C146)</f>
        <v/>
      </c>
      <c r="F146" s="7" t="n"/>
      <c r="G146" s="7" t="n"/>
      <c r="H146" s="7" t="n"/>
    </row>
    <row r="147">
      <c r="A147" s="7" t="n"/>
      <c r="B147" s="7" t="n"/>
      <c r="C147" s="8" t="n"/>
      <c r="D147" s="8" t="n"/>
      <c r="E147" s="9">
        <f>IF(OR($C147="",$D147=""),"",$D147-$C147)</f>
        <v/>
      </c>
      <c r="F147" s="7" t="n"/>
      <c r="G147" s="7" t="n"/>
      <c r="H147" s="7" t="n"/>
    </row>
    <row r="148">
      <c r="A148" s="7" t="n"/>
      <c r="B148" s="7" t="n"/>
      <c r="C148" s="8" t="n"/>
      <c r="D148" s="8" t="n"/>
      <c r="E148" s="9">
        <f>IF(OR($C148="",$D148=""),"",$D148-$C148)</f>
        <v/>
      </c>
      <c r="F148" s="7" t="n"/>
      <c r="G148" s="7" t="n"/>
      <c r="H148" s="7" t="n"/>
    </row>
    <row r="149">
      <c r="A149" s="7" t="n"/>
      <c r="B149" s="7" t="n"/>
      <c r="C149" s="8" t="n"/>
      <c r="D149" s="8" t="n"/>
      <c r="E149" s="9">
        <f>IF(OR($C149="",$D149=""),"",$D149-$C149)</f>
        <v/>
      </c>
      <c r="F149" s="7" t="n"/>
      <c r="G149" s="7" t="n"/>
      <c r="H149" s="7" t="n"/>
    </row>
    <row r="150">
      <c r="A150" s="7" t="n"/>
      <c r="B150" s="7" t="n"/>
      <c r="C150" s="8" t="n"/>
      <c r="D150" s="8" t="n"/>
      <c r="E150" s="9">
        <f>IF(OR($C150="",$D150=""),"",$D150-$C150)</f>
        <v/>
      </c>
      <c r="F150" s="7" t="n"/>
      <c r="G150" s="7" t="n"/>
      <c r="H150" s="7" t="n"/>
    </row>
    <row r="151">
      <c r="A151" s="7" t="n"/>
      <c r="B151" s="7" t="n"/>
      <c r="C151" s="8" t="n"/>
      <c r="D151" s="8" t="n"/>
      <c r="E151" s="9">
        <f>IF(OR($C151="",$D151=""),"",$D151-$C151)</f>
        <v/>
      </c>
      <c r="F151" s="7" t="n"/>
      <c r="G151" s="7" t="n"/>
      <c r="H151" s="7" t="n"/>
    </row>
    <row r="152">
      <c r="A152" s="7" t="n"/>
      <c r="B152" s="7" t="n"/>
      <c r="C152" s="8" t="n"/>
      <c r="D152" s="8" t="n"/>
      <c r="E152" s="9">
        <f>IF(OR($C152="",$D152=""),"",$D152-$C152)</f>
        <v/>
      </c>
      <c r="F152" s="7" t="n"/>
      <c r="G152" s="7" t="n"/>
      <c r="H152" s="7" t="n"/>
    </row>
    <row r="153">
      <c r="A153" s="7" t="n"/>
      <c r="B153" s="7" t="n"/>
      <c r="C153" s="8" t="n"/>
      <c r="D153" s="8" t="n"/>
      <c r="E153" s="9">
        <f>IF(OR($C153="",$D153=""),"",$D153-$C153)</f>
        <v/>
      </c>
      <c r="F153" s="7" t="n"/>
      <c r="G153" s="7" t="n"/>
      <c r="H153" s="7" t="n"/>
    </row>
    <row r="154">
      <c r="A154" s="7" t="n"/>
      <c r="B154" s="7" t="n"/>
      <c r="C154" s="8" t="n"/>
      <c r="D154" s="8" t="n"/>
      <c r="E154" s="9">
        <f>IF(OR($C154="",$D154=""),"",$D154-$C154)</f>
        <v/>
      </c>
      <c r="F154" s="7" t="n"/>
      <c r="G154" s="7" t="n"/>
      <c r="H154" s="7" t="n"/>
    </row>
    <row r="155">
      <c r="A155" s="7" t="n"/>
      <c r="B155" s="7" t="n"/>
      <c r="C155" s="8" t="n"/>
      <c r="D155" s="8" t="n"/>
      <c r="E155" s="9">
        <f>IF(OR($C155="",$D155=""),"",$D155-$C155)</f>
        <v/>
      </c>
      <c r="F155" s="7" t="n"/>
      <c r="G155" s="7" t="n"/>
      <c r="H155" s="7" t="n"/>
    </row>
    <row r="156">
      <c r="A156" s="7" t="n"/>
      <c r="B156" s="7" t="n"/>
      <c r="C156" s="8" t="n"/>
      <c r="D156" s="8" t="n"/>
      <c r="E156" s="9">
        <f>IF(OR($C156="",$D156=""),"",$D156-$C156)</f>
        <v/>
      </c>
      <c r="F156" s="7" t="n"/>
      <c r="G156" s="7" t="n"/>
      <c r="H156" s="7" t="n"/>
    </row>
    <row r="157">
      <c r="A157" s="7" t="n"/>
      <c r="B157" s="7" t="n"/>
      <c r="C157" s="8" t="n"/>
      <c r="D157" s="8" t="n"/>
      <c r="E157" s="9">
        <f>IF(OR($C157="",$D157=""),"",$D157-$C157)</f>
        <v/>
      </c>
      <c r="F157" s="7" t="n"/>
      <c r="G157" s="7" t="n"/>
      <c r="H157" s="7" t="n"/>
    </row>
    <row r="158">
      <c r="A158" s="7" t="n"/>
      <c r="B158" s="7" t="n"/>
      <c r="C158" s="8" t="n"/>
      <c r="D158" s="8" t="n"/>
      <c r="E158" s="9">
        <f>IF(OR($C158="",$D158=""),"",$D158-$C158)</f>
        <v/>
      </c>
      <c r="F158" s="7" t="n"/>
      <c r="G158" s="7" t="n"/>
      <c r="H158" s="7" t="n"/>
    </row>
    <row r="159">
      <c r="A159" s="7" t="n"/>
      <c r="B159" s="7" t="n"/>
      <c r="C159" s="8" t="n"/>
      <c r="D159" s="8" t="n"/>
      <c r="E159" s="9">
        <f>IF(OR($C159="",$D159=""),"",$D159-$C159)</f>
        <v/>
      </c>
      <c r="F159" s="7" t="n"/>
      <c r="G159" s="7" t="n"/>
      <c r="H159" s="7" t="n"/>
    </row>
    <row r="160">
      <c r="A160" s="7" t="n"/>
      <c r="B160" s="7" t="n"/>
      <c r="C160" s="8" t="n"/>
      <c r="D160" s="8" t="n"/>
      <c r="E160" s="9">
        <f>IF(OR($C160="",$D160=""),"",$D160-$C160)</f>
        <v/>
      </c>
      <c r="F160" s="7" t="n"/>
      <c r="G160" s="7" t="n"/>
      <c r="H160" s="7" t="n"/>
    </row>
    <row r="161">
      <c r="A161" s="7" t="n"/>
      <c r="B161" s="7" t="n"/>
      <c r="C161" s="8" t="n"/>
      <c r="D161" s="8" t="n"/>
      <c r="E161" s="9">
        <f>IF(OR($C161="",$D161=""),"",$D161-$C161)</f>
        <v/>
      </c>
      <c r="F161" s="7" t="n"/>
      <c r="G161" s="7" t="n"/>
      <c r="H161" s="7" t="n"/>
    </row>
    <row r="162">
      <c r="A162" s="7" t="n"/>
      <c r="B162" s="7" t="n"/>
      <c r="C162" s="8" t="n"/>
      <c r="D162" s="8" t="n"/>
      <c r="E162" s="9">
        <f>IF(OR($C162="",$D162=""),"",$D162-$C162)</f>
        <v/>
      </c>
      <c r="F162" s="7" t="n"/>
      <c r="G162" s="7" t="n"/>
      <c r="H162" s="7" t="n"/>
    </row>
    <row r="163">
      <c r="A163" s="7" t="n"/>
      <c r="B163" s="7" t="n"/>
      <c r="C163" s="8" t="n"/>
      <c r="D163" s="8" t="n"/>
      <c r="E163" s="9">
        <f>IF(OR($C163="",$D163=""),"",$D163-$C163)</f>
        <v/>
      </c>
      <c r="F163" s="7" t="n"/>
      <c r="G163" s="7" t="n"/>
      <c r="H163" s="7" t="n"/>
    </row>
    <row r="164">
      <c r="A164" s="7" t="n"/>
      <c r="B164" s="7" t="n"/>
      <c r="C164" s="8" t="n"/>
      <c r="D164" s="8" t="n"/>
      <c r="E164" s="9">
        <f>IF(OR($C164="",$D164=""),"",$D164-$C164)</f>
        <v/>
      </c>
      <c r="F164" s="7" t="n"/>
      <c r="G164" s="7" t="n"/>
      <c r="H164" s="7" t="n"/>
    </row>
    <row r="165">
      <c r="A165" s="7" t="n"/>
      <c r="B165" s="7" t="n"/>
      <c r="C165" s="8" t="n"/>
      <c r="D165" s="8" t="n"/>
      <c r="E165" s="9">
        <f>IF(OR($C165="",$D165=""),"",$D165-$C165)</f>
        <v/>
      </c>
      <c r="F165" s="7" t="n"/>
      <c r="G165" s="7" t="n"/>
      <c r="H165" s="7" t="n"/>
    </row>
    <row r="166">
      <c r="A166" s="7" t="n"/>
      <c r="B166" s="7" t="n"/>
      <c r="C166" s="8" t="n"/>
      <c r="D166" s="8" t="n"/>
      <c r="E166" s="9">
        <f>IF(OR($C166="",$D166=""),"",$D166-$C166)</f>
        <v/>
      </c>
      <c r="F166" s="7" t="n"/>
      <c r="G166" s="7" t="n"/>
      <c r="H166" s="7" t="n"/>
    </row>
    <row r="167">
      <c r="A167" s="7" t="n"/>
      <c r="B167" s="7" t="n"/>
      <c r="C167" s="8" t="n"/>
      <c r="D167" s="8" t="n"/>
      <c r="E167" s="9">
        <f>IF(OR($C167="",$D167=""),"",$D167-$C167)</f>
        <v/>
      </c>
      <c r="F167" s="7" t="n"/>
      <c r="G167" s="7" t="n"/>
      <c r="H167" s="7" t="n"/>
    </row>
    <row r="168">
      <c r="A168" s="7" t="n"/>
      <c r="B168" s="7" t="n"/>
      <c r="C168" s="8" t="n"/>
      <c r="D168" s="8" t="n"/>
      <c r="E168" s="9">
        <f>IF(OR($C168="",$D168=""),"",$D168-$C168)</f>
        <v/>
      </c>
      <c r="F168" s="7" t="n"/>
      <c r="G168" s="7" t="n"/>
      <c r="H168" s="7" t="n"/>
    </row>
    <row r="169">
      <c r="A169" s="7" t="n"/>
      <c r="B169" s="7" t="n"/>
      <c r="C169" s="8" t="n"/>
      <c r="D169" s="8" t="n"/>
      <c r="E169" s="9">
        <f>IF(OR($C169="",$D169=""),"",$D169-$C169)</f>
        <v/>
      </c>
      <c r="F169" s="7" t="n"/>
      <c r="G169" s="7" t="n"/>
      <c r="H169" s="7" t="n"/>
    </row>
    <row r="170">
      <c r="A170" s="7" t="n"/>
      <c r="B170" s="7" t="n"/>
      <c r="C170" s="8" t="n"/>
      <c r="D170" s="8" t="n"/>
      <c r="E170" s="9">
        <f>IF(OR($C170="",$D170=""),"",$D170-$C170)</f>
        <v/>
      </c>
      <c r="F170" s="7" t="n"/>
      <c r="G170" s="7" t="n"/>
      <c r="H170" s="7" t="n"/>
    </row>
    <row r="171">
      <c r="A171" s="7" t="n"/>
      <c r="B171" s="7" t="n"/>
      <c r="C171" s="8" t="n"/>
      <c r="D171" s="8" t="n"/>
      <c r="E171" s="9">
        <f>IF(OR($C171="",$D171=""),"",$D171-$C171)</f>
        <v/>
      </c>
      <c r="F171" s="7" t="n"/>
      <c r="G171" s="7" t="n"/>
      <c r="H171" s="7" t="n"/>
    </row>
    <row r="172">
      <c r="A172" s="7" t="n"/>
      <c r="B172" s="7" t="n"/>
      <c r="C172" s="8" t="n"/>
      <c r="D172" s="8" t="n"/>
      <c r="E172" s="9">
        <f>IF(OR($C172="",$D172=""),"",$D172-$C172)</f>
        <v/>
      </c>
      <c r="F172" s="7" t="n"/>
      <c r="G172" s="7" t="n"/>
      <c r="H172" s="7" t="n"/>
    </row>
    <row r="173">
      <c r="A173" s="7" t="n"/>
      <c r="B173" s="7" t="n"/>
      <c r="C173" s="8" t="n"/>
      <c r="D173" s="8" t="n"/>
      <c r="E173" s="9">
        <f>IF(OR($C173="",$D173=""),"",$D173-$C173)</f>
        <v/>
      </c>
      <c r="F173" s="7" t="n"/>
      <c r="G173" s="7" t="n"/>
      <c r="H173" s="7" t="n"/>
    </row>
    <row r="174">
      <c r="A174" s="7" t="n"/>
      <c r="B174" s="7" t="n"/>
      <c r="C174" s="8" t="n"/>
      <c r="D174" s="8" t="n"/>
      <c r="E174" s="9">
        <f>IF(OR($C174="",$D174=""),"",$D174-$C174)</f>
        <v/>
      </c>
      <c r="F174" s="7" t="n"/>
      <c r="G174" s="7" t="n"/>
      <c r="H174" s="7" t="n"/>
    </row>
    <row r="175">
      <c r="A175" s="7" t="n"/>
      <c r="B175" s="7" t="n"/>
      <c r="C175" s="8" t="n"/>
      <c r="D175" s="8" t="n"/>
      <c r="E175" s="9">
        <f>IF(OR($C175="",$D175=""),"",$D175-$C175)</f>
        <v/>
      </c>
      <c r="F175" s="7" t="n"/>
      <c r="G175" s="7" t="n"/>
      <c r="H175" s="7" t="n"/>
    </row>
    <row r="176">
      <c r="A176" s="7" t="n"/>
      <c r="B176" s="7" t="n"/>
      <c r="C176" s="8" t="n"/>
      <c r="D176" s="8" t="n"/>
      <c r="E176" s="9">
        <f>IF(OR($C176="",$D176=""),"",$D176-$C176)</f>
        <v/>
      </c>
      <c r="F176" s="7" t="n"/>
      <c r="G176" s="7" t="n"/>
      <c r="H176" s="7" t="n"/>
    </row>
    <row r="177">
      <c r="A177" s="7" t="n"/>
      <c r="B177" s="7" t="n"/>
      <c r="C177" s="8" t="n"/>
      <c r="D177" s="8" t="n"/>
      <c r="E177" s="9">
        <f>IF(OR($C177="",$D177=""),"",$D177-$C177)</f>
        <v/>
      </c>
      <c r="F177" s="7" t="n"/>
      <c r="G177" s="7" t="n"/>
      <c r="H177" s="7" t="n"/>
    </row>
    <row r="178">
      <c r="A178" s="7" t="n"/>
      <c r="B178" s="7" t="n"/>
      <c r="C178" s="8" t="n"/>
      <c r="D178" s="8" t="n"/>
      <c r="E178" s="9">
        <f>IF(OR($C178="",$D178=""),"",$D178-$C178)</f>
        <v/>
      </c>
      <c r="F178" s="7" t="n"/>
      <c r="G178" s="7" t="n"/>
      <c r="H178" s="7" t="n"/>
    </row>
    <row r="179">
      <c r="A179" s="7" t="n"/>
      <c r="B179" s="7" t="n"/>
      <c r="C179" s="8" t="n"/>
      <c r="D179" s="8" t="n"/>
      <c r="E179" s="9">
        <f>IF(OR($C179="",$D179=""),"",$D179-$C179)</f>
        <v/>
      </c>
      <c r="F179" s="7" t="n"/>
      <c r="G179" s="7" t="n"/>
      <c r="H179" s="7" t="n"/>
    </row>
    <row r="180">
      <c r="A180" s="7" t="n"/>
      <c r="B180" s="7" t="n"/>
      <c r="C180" s="8" t="n"/>
      <c r="D180" s="8" t="n"/>
      <c r="E180" s="9">
        <f>IF(OR($C180="",$D180=""),"",$D180-$C180)</f>
        <v/>
      </c>
      <c r="F180" s="7" t="n"/>
      <c r="G180" s="7" t="n"/>
      <c r="H180" s="7" t="n"/>
    </row>
    <row r="181">
      <c r="A181" s="7" t="n"/>
      <c r="B181" s="7" t="n"/>
      <c r="C181" s="8" t="n"/>
      <c r="D181" s="8" t="n"/>
      <c r="E181" s="9">
        <f>IF(OR($C181="",$D181=""),"",$D181-$C181)</f>
        <v/>
      </c>
      <c r="F181" s="7" t="n"/>
      <c r="G181" s="7" t="n"/>
      <c r="H181" s="7" t="n"/>
    </row>
    <row r="182">
      <c r="A182" s="7" t="n"/>
      <c r="B182" s="7" t="n"/>
      <c r="C182" s="8" t="n"/>
      <c r="D182" s="8" t="n"/>
      <c r="E182" s="9">
        <f>IF(OR($C182="",$D182=""),"",$D182-$C182)</f>
        <v/>
      </c>
      <c r="F182" s="7" t="n"/>
      <c r="G182" s="7" t="n"/>
      <c r="H182" s="7" t="n"/>
    </row>
    <row r="183">
      <c r="A183" s="7" t="n"/>
      <c r="B183" s="7" t="n"/>
      <c r="C183" s="8" t="n"/>
      <c r="D183" s="8" t="n"/>
      <c r="E183" s="9">
        <f>IF(OR($C183="",$D183=""),"",$D183-$C183)</f>
        <v/>
      </c>
      <c r="F183" s="7" t="n"/>
      <c r="G183" s="7" t="n"/>
      <c r="H183" s="7" t="n"/>
    </row>
    <row r="184">
      <c r="A184" s="7" t="n"/>
      <c r="B184" s="7" t="n"/>
      <c r="C184" s="8" t="n"/>
      <c r="D184" s="8" t="n"/>
      <c r="E184" s="9">
        <f>IF(OR($C184="",$D184=""),"",$D184-$C184)</f>
        <v/>
      </c>
      <c r="F184" s="7" t="n"/>
      <c r="G184" s="7" t="n"/>
      <c r="H184" s="7" t="n"/>
    </row>
    <row r="185">
      <c r="A185" s="7" t="n"/>
      <c r="B185" s="7" t="n"/>
      <c r="C185" s="8" t="n"/>
      <c r="D185" s="8" t="n"/>
      <c r="E185" s="9">
        <f>IF(OR($C185="",$D185=""),"",$D185-$C185)</f>
        <v/>
      </c>
      <c r="F185" s="7" t="n"/>
      <c r="G185" s="7" t="n"/>
      <c r="H185" s="7" t="n"/>
    </row>
    <row r="186">
      <c r="A186" s="7" t="n"/>
      <c r="B186" s="7" t="n"/>
      <c r="C186" s="8" t="n"/>
      <c r="D186" s="8" t="n"/>
      <c r="E186" s="9">
        <f>IF(OR($C186="",$D186=""),"",$D186-$C186)</f>
        <v/>
      </c>
      <c r="F186" s="7" t="n"/>
      <c r="G186" s="7" t="n"/>
      <c r="H186" s="7" t="n"/>
    </row>
    <row r="187">
      <c r="A187" s="7" t="n"/>
      <c r="B187" s="7" t="n"/>
      <c r="C187" s="8" t="n"/>
      <c r="D187" s="8" t="n"/>
      <c r="E187" s="9">
        <f>IF(OR($C187="",$D187=""),"",$D187-$C187)</f>
        <v/>
      </c>
      <c r="F187" s="7" t="n"/>
      <c r="G187" s="7" t="n"/>
      <c r="H187" s="7" t="n"/>
    </row>
    <row r="188">
      <c r="A188" s="7" t="n"/>
      <c r="B188" s="7" t="n"/>
      <c r="C188" s="8" t="n"/>
      <c r="D188" s="8" t="n"/>
      <c r="E188" s="9">
        <f>IF(OR($C188="",$D188=""),"",$D188-$C188)</f>
        <v/>
      </c>
      <c r="F188" s="7" t="n"/>
      <c r="G188" s="7" t="n"/>
      <c r="H188" s="7" t="n"/>
    </row>
    <row r="189">
      <c r="A189" s="7" t="n"/>
      <c r="B189" s="7" t="n"/>
      <c r="C189" s="8" t="n"/>
      <c r="D189" s="8" t="n"/>
      <c r="E189" s="9">
        <f>IF(OR($C189="",$D189=""),"",$D189-$C189)</f>
        <v/>
      </c>
      <c r="F189" s="7" t="n"/>
      <c r="G189" s="7" t="n"/>
      <c r="H189" s="7" t="n"/>
    </row>
    <row r="190">
      <c r="A190" s="7" t="n"/>
      <c r="B190" s="7" t="n"/>
      <c r="C190" s="8" t="n"/>
      <c r="D190" s="8" t="n"/>
      <c r="E190" s="9">
        <f>IF(OR($C190="",$D190=""),"",$D190-$C190)</f>
        <v/>
      </c>
      <c r="F190" s="7" t="n"/>
      <c r="G190" s="7" t="n"/>
      <c r="H190" s="7" t="n"/>
    </row>
    <row r="191">
      <c r="A191" s="7" t="n"/>
      <c r="B191" s="7" t="n"/>
      <c r="C191" s="8" t="n"/>
      <c r="D191" s="8" t="n"/>
      <c r="E191" s="9">
        <f>IF(OR($C191="",$D191=""),"",$D191-$C191)</f>
        <v/>
      </c>
      <c r="F191" s="7" t="n"/>
      <c r="G191" s="7" t="n"/>
      <c r="H191" s="7" t="n"/>
    </row>
    <row r="192">
      <c r="A192" s="7" t="n"/>
      <c r="B192" s="7" t="n"/>
      <c r="C192" s="8" t="n"/>
      <c r="D192" s="8" t="n"/>
      <c r="E192" s="9">
        <f>IF(OR($C192="",$D192=""),"",$D192-$C192)</f>
        <v/>
      </c>
      <c r="F192" s="7" t="n"/>
      <c r="G192" s="7" t="n"/>
      <c r="H192" s="7" t="n"/>
    </row>
    <row r="193">
      <c r="A193" s="7" t="n"/>
      <c r="B193" s="7" t="n"/>
      <c r="C193" s="8" t="n"/>
      <c r="D193" s="8" t="n"/>
      <c r="E193" s="9">
        <f>IF(OR($C193="",$D193=""),"",$D193-$C193)</f>
        <v/>
      </c>
      <c r="F193" s="7" t="n"/>
      <c r="G193" s="7" t="n"/>
      <c r="H193" s="7" t="n"/>
    </row>
    <row r="194">
      <c r="A194" s="7" t="n"/>
      <c r="B194" s="7" t="n"/>
      <c r="C194" s="8" t="n"/>
      <c r="D194" s="8" t="n"/>
      <c r="E194" s="9">
        <f>IF(OR($C194="",$D194=""),"",$D194-$C194)</f>
        <v/>
      </c>
      <c r="F194" s="7" t="n"/>
      <c r="G194" s="7" t="n"/>
      <c r="H194" s="7" t="n"/>
    </row>
    <row r="195">
      <c r="A195" s="7" t="n"/>
      <c r="B195" s="7" t="n"/>
      <c r="C195" s="8" t="n"/>
      <c r="D195" s="8" t="n"/>
      <c r="E195" s="9">
        <f>IF(OR($C195="",$D195=""),"",$D195-$C195)</f>
        <v/>
      </c>
      <c r="F195" s="7" t="n"/>
      <c r="G195" s="7" t="n"/>
      <c r="H195" s="7" t="n"/>
    </row>
    <row r="196">
      <c r="A196" s="7" t="n"/>
      <c r="B196" s="7" t="n"/>
      <c r="C196" s="8" t="n"/>
      <c r="D196" s="8" t="n"/>
      <c r="E196" s="9">
        <f>IF(OR($C196="",$D196=""),"",$D196-$C196)</f>
        <v/>
      </c>
      <c r="F196" s="7" t="n"/>
      <c r="G196" s="7" t="n"/>
      <c r="H196" s="7" t="n"/>
    </row>
    <row r="197">
      <c r="A197" s="7" t="n"/>
      <c r="B197" s="7" t="n"/>
      <c r="C197" s="8" t="n"/>
      <c r="D197" s="8" t="n"/>
      <c r="E197" s="9">
        <f>IF(OR($C197="",$D197=""),"",$D197-$C197)</f>
        <v/>
      </c>
      <c r="F197" s="7" t="n"/>
      <c r="G197" s="7" t="n"/>
      <c r="H197" s="7" t="n"/>
    </row>
    <row r="198">
      <c r="A198" s="7" t="n"/>
      <c r="B198" s="7" t="n"/>
      <c r="C198" s="8" t="n"/>
      <c r="D198" s="8" t="n"/>
      <c r="E198" s="9">
        <f>IF(OR($C198="",$D198=""),"",$D198-$C198)</f>
        <v/>
      </c>
      <c r="F198" s="7" t="n"/>
      <c r="G198" s="7" t="n"/>
      <c r="H198" s="7" t="n"/>
    </row>
    <row r="199">
      <c r="A199" s="7" t="n"/>
      <c r="B199" s="7" t="n"/>
      <c r="C199" s="8" t="n"/>
      <c r="D199" s="8" t="n"/>
      <c r="E199" s="9">
        <f>IF(OR($C199="",$D199=""),"",$D199-$C199)</f>
        <v/>
      </c>
      <c r="F199" s="7" t="n"/>
      <c r="G199" s="7" t="n"/>
      <c r="H199" s="7" t="n"/>
    </row>
    <row r="200">
      <c r="A200" s="7" t="n"/>
      <c r="B200" s="7" t="n"/>
      <c r="C200" s="8" t="n"/>
      <c r="D200" s="8" t="n"/>
      <c r="E200" s="9">
        <f>IF(OR($C200="",$D200=""),"",$D200-$C200)</f>
        <v/>
      </c>
      <c r="F200" s="7" t="n"/>
      <c r="G200" s="7" t="n"/>
      <c r="H200" s="7" t="n"/>
    </row>
    <row r="201">
      <c r="A201" s="7" t="n"/>
      <c r="B201" s="7" t="n"/>
      <c r="C201" s="8" t="n"/>
      <c r="D201" s="8" t="n"/>
      <c r="E201" s="9">
        <f>IF(OR($C201="",$D201=""),"",$D201-$C201)</f>
        <v/>
      </c>
      <c r="F201" s="7" t="n"/>
      <c r="G201" s="7" t="n"/>
      <c r="H201" s="7" t="n"/>
    </row>
    <row r="202">
      <c r="A202" s="7" t="n"/>
      <c r="B202" s="7" t="n"/>
      <c r="C202" s="8" t="n"/>
      <c r="D202" s="8" t="n"/>
      <c r="E202" s="9">
        <f>IF(OR($C202="",$D202=""),"",$D202-$C202)</f>
        <v/>
      </c>
      <c r="F202" s="7" t="n"/>
      <c r="G202" s="7" t="n"/>
      <c r="H202" s="7" t="n"/>
    </row>
    <row r="203">
      <c r="A203" s="7" t="n"/>
      <c r="B203" s="7" t="n"/>
      <c r="C203" s="8" t="n"/>
      <c r="D203" s="8" t="n"/>
      <c r="E203" s="9">
        <f>IF(OR($C203="",$D203=""),"",$D203-$C203)</f>
        <v/>
      </c>
      <c r="F203" s="7" t="n"/>
      <c r="G203" s="7" t="n"/>
      <c r="H203" s="7" t="n"/>
    </row>
    <row r="204">
      <c r="A204" s="7" t="n"/>
      <c r="B204" s="7" t="n"/>
      <c r="C204" s="8" t="n"/>
      <c r="D204" s="8" t="n"/>
      <c r="E204" s="9">
        <f>IF(OR($C204="",$D204=""),"",$D204-$C204)</f>
        <v/>
      </c>
      <c r="F204" s="7" t="n"/>
      <c r="G204" s="7" t="n"/>
      <c r="H204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32" customWidth="1" min="1" max="1"/>
    <col width="12" customWidth="1" min="2" max="2"/>
  </cols>
  <sheetData>
    <row r="1">
      <c r="A1" s="1" t="inlineStr">
        <is>
          <t>Weights</t>
        </is>
      </c>
    </row>
    <row r="2">
      <c r="A2" s="2" t="inlineStr">
        <is>
          <t>Change these and every score follows. Keep them visible to the carrier.</t>
        </is>
      </c>
    </row>
    <row r="4">
      <c r="A4" s="3" t="inlineStr">
        <is>
          <t>On-time weight</t>
        </is>
      </c>
      <c r="B4" s="10" t="n">
        <v>0.4</v>
      </c>
    </row>
    <row r="5">
      <c r="A5" s="3" t="inlineStr">
        <is>
          <t>Transit-variance weight</t>
        </is>
      </c>
      <c r="B5" s="10" t="n">
        <v>0.25</v>
      </c>
    </row>
    <row r="6">
      <c r="A6" s="3" t="inlineStr">
        <is>
          <t>Damage weight</t>
        </is>
      </c>
      <c r="B6" s="10" t="n">
        <v>0.2</v>
      </c>
    </row>
    <row r="7">
      <c r="A7" s="3" t="inlineStr">
        <is>
          <t>Invoice-accuracy weight</t>
        </is>
      </c>
      <c r="B7" s="10" t="n">
        <v>0.15</v>
      </c>
    </row>
    <row r="8">
      <c r="A8" s="3" t="inlineStr">
        <is>
          <t>Transit tolerance (days)</t>
        </is>
      </c>
      <c r="B8" s="8" t="n">
        <v>5</v>
      </c>
    </row>
    <row r="9">
      <c r="A9" s="3" t="inlineStr">
        <is>
          <t>Minimum shipments for a score</t>
        </is>
      </c>
      <c r="B9" s="8" t="n">
        <v>10</v>
      </c>
    </row>
    <row r="11">
      <c r="A11" s="2" t="inlineStr">
        <is>
          <t>Weights should sum to 100%.</t>
        </is>
      </c>
      <c r="B11" s="11">
        <f>SUM(B4:B7)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2" customWidth="1" min="4" max="4"/>
    <col width="11" customWidth="1" min="5" max="5"/>
    <col width="13" customWidth="1" min="6" max="6"/>
    <col width="10" customWidth="1" min="7" max="7"/>
    <col width="20" customWidth="1" min="8" max="8"/>
  </cols>
  <sheetData>
    <row r="1">
      <c r="A1" s="1" t="inlineStr">
        <is>
          <t>Carrier scorecard</t>
        </is>
      </c>
    </row>
    <row r="4">
      <c r="A4" s="6" t="inlineStr">
        <is>
          <t>Carrier</t>
        </is>
      </c>
      <c r="B4" s="6" t="inlineStr">
        <is>
          <t>Shipments</t>
        </is>
      </c>
      <c r="C4" s="6" t="inlineStr">
        <is>
          <t>On time %</t>
        </is>
      </c>
      <c r="D4" s="6" t="inlineStr">
        <is>
          <t>Transit var</t>
        </is>
      </c>
      <c r="E4" s="6" t="inlineStr">
        <is>
          <t>Damage %</t>
        </is>
      </c>
      <c r="F4" s="6" t="inlineStr">
        <is>
          <t>Invoice acc.</t>
        </is>
      </c>
      <c r="G4" s="6" t="inlineStr">
        <is>
          <t>Score</t>
        </is>
      </c>
      <c r="H4" s="6" t="inlineStr">
        <is>
          <t>Note</t>
        </is>
      </c>
    </row>
    <row r="5">
      <c r="A5" s="7" t="inlineStr">
        <is>
          <t>MSC</t>
        </is>
      </c>
      <c r="B5" s="12">
        <f>IF($A5="","",COUNTIFS(Shipments!$B$5:$B$204,$A5))</f>
        <v/>
      </c>
      <c r="C5" s="13">
        <f>IFERROR(COUNTIFS(Shipments!$B$5:$B$204,$A5,Shipments!$F$5:$F$204,"Yes")/COUNTIFS(Shipments!$B$5:$B$204,$A5),"")</f>
        <v/>
      </c>
      <c r="D5" s="9">
        <f>IFERROR(AVERAGEIFS(Shipments!$E$5:$E$204,Shipments!$B$5:$B$204,$A5),"")</f>
        <v/>
      </c>
      <c r="E5" s="13">
        <f>IFERROR(COUNTIFS(Shipments!$B$5:$B$204,$A5,Shipments!$G$5:$G$204,"Yes")/COUNTIFS(Shipments!$B$5:$B$204,$A5),"")</f>
        <v/>
      </c>
      <c r="F5" s="13">
        <f>IFERROR(1-COUNTIFS(Shipments!$B$5:$B$204,$A5,Shipments!$H$5:$H$204,"Yes")/COUNTIFS(Shipments!$B$5:$B$204,$A5),"")</f>
        <v/>
      </c>
      <c r="G5" s="14">
        <f>IFERROR(100*($C5*Weights!$B$4+(1-MIN(1,ABS($D5)/Weights!$B$8))*Weights!$B$5+(1-$E5)*Weights!$B$6+$F5*Weights!$B$7),"")</f>
        <v/>
      </c>
      <c r="H5" s="15">
        <f>IF($A5="","",IF(COUNTIFS(Shipments!$B$5:$B$204,$A5)&lt;Weights!$B$9,"Too few shipments",""))</f>
        <v/>
      </c>
    </row>
    <row r="6">
      <c r="A6" s="7" t="n"/>
      <c r="B6" s="12">
        <f>IF($A6="","",COUNTIFS(Shipments!$B$5:$B$204,$A6))</f>
        <v/>
      </c>
      <c r="C6" s="13">
        <f>IFERROR(COUNTIFS(Shipments!$B$5:$B$204,$A6,Shipments!$F$5:$F$204,"Yes")/COUNTIFS(Shipments!$B$5:$B$204,$A6),"")</f>
        <v/>
      </c>
      <c r="D6" s="9">
        <f>IFERROR(AVERAGEIFS(Shipments!$E$5:$E$204,Shipments!$B$5:$B$204,$A6),"")</f>
        <v/>
      </c>
      <c r="E6" s="13">
        <f>IFERROR(COUNTIFS(Shipments!$B$5:$B$204,$A6,Shipments!$G$5:$G$204,"Yes")/COUNTIFS(Shipments!$B$5:$B$204,$A6),"")</f>
        <v/>
      </c>
      <c r="F6" s="13">
        <f>IFERROR(1-COUNTIFS(Shipments!$B$5:$B$204,$A6,Shipments!$H$5:$H$204,"Yes")/COUNTIFS(Shipments!$B$5:$B$204,$A6),"")</f>
        <v/>
      </c>
      <c r="G6" s="14">
        <f>IFERROR(100*($C6*Weights!$B$4+(1-MIN(1,ABS($D6)/Weights!$B$8))*Weights!$B$5+(1-$E6)*Weights!$B$6+$F6*Weights!$B$7),"")</f>
        <v/>
      </c>
      <c r="H6" s="15">
        <f>IF($A6="","",IF(COUNTIFS(Shipments!$B$5:$B$204,$A6)&lt;Weights!$B$9,"Too few shipments",""))</f>
        <v/>
      </c>
    </row>
    <row r="7">
      <c r="A7" s="7" t="n"/>
      <c r="B7" s="12">
        <f>IF($A7="","",COUNTIFS(Shipments!$B$5:$B$204,$A7))</f>
        <v/>
      </c>
      <c r="C7" s="13">
        <f>IFERROR(COUNTIFS(Shipments!$B$5:$B$204,$A7,Shipments!$F$5:$F$204,"Yes")/COUNTIFS(Shipments!$B$5:$B$204,$A7),"")</f>
        <v/>
      </c>
      <c r="D7" s="9">
        <f>IFERROR(AVERAGEIFS(Shipments!$E$5:$E$204,Shipments!$B$5:$B$204,$A7),"")</f>
        <v/>
      </c>
      <c r="E7" s="13">
        <f>IFERROR(COUNTIFS(Shipments!$B$5:$B$204,$A7,Shipments!$G$5:$G$204,"Yes")/COUNTIFS(Shipments!$B$5:$B$204,$A7),"")</f>
        <v/>
      </c>
      <c r="F7" s="13">
        <f>IFERROR(1-COUNTIFS(Shipments!$B$5:$B$204,$A7,Shipments!$H$5:$H$204,"Yes")/COUNTIFS(Shipments!$B$5:$B$204,$A7),"")</f>
        <v/>
      </c>
      <c r="G7" s="14">
        <f>IFERROR(100*($C7*Weights!$B$4+(1-MIN(1,ABS($D7)/Weights!$B$8))*Weights!$B$5+(1-$E7)*Weights!$B$6+$F7*Weights!$B$7),"")</f>
        <v/>
      </c>
      <c r="H7" s="15">
        <f>IF($A7="","",IF(COUNTIFS(Shipments!$B$5:$B$204,$A7)&lt;Weights!$B$9,"Too few shipments",""))</f>
        <v/>
      </c>
    </row>
    <row r="8">
      <c r="A8" s="7" t="n"/>
      <c r="B8" s="12">
        <f>IF($A8="","",COUNTIFS(Shipments!$B$5:$B$204,$A8))</f>
        <v/>
      </c>
      <c r="C8" s="13">
        <f>IFERROR(COUNTIFS(Shipments!$B$5:$B$204,$A8,Shipments!$F$5:$F$204,"Yes")/COUNTIFS(Shipments!$B$5:$B$204,$A8),"")</f>
        <v/>
      </c>
      <c r="D8" s="9">
        <f>IFERROR(AVERAGEIFS(Shipments!$E$5:$E$204,Shipments!$B$5:$B$204,$A8),"")</f>
        <v/>
      </c>
      <c r="E8" s="13">
        <f>IFERROR(COUNTIFS(Shipments!$B$5:$B$204,$A8,Shipments!$G$5:$G$204,"Yes")/COUNTIFS(Shipments!$B$5:$B$204,$A8),"")</f>
        <v/>
      </c>
      <c r="F8" s="13">
        <f>IFERROR(1-COUNTIFS(Shipments!$B$5:$B$204,$A8,Shipments!$H$5:$H$204,"Yes")/COUNTIFS(Shipments!$B$5:$B$204,$A8),"")</f>
        <v/>
      </c>
      <c r="G8" s="14">
        <f>IFERROR(100*($C8*Weights!$B$4+(1-MIN(1,ABS($D8)/Weights!$B$8))*Weights!$B$5+(1-$E8)*Weights!$B$6+$F8*Weights!$B$7),"")</f>
        <v/>
      </c>
      <c r="H8" s="15">
        <f>IF($A8="","",IF(COUNTIFS(Shipments!$B$5:$B$204,$A8)&lt;Weights!$B$9,"Too few shipments",""))</f>
        <v/>
      </c>
    </row>
    <row r="9">
      <c r="A9" s="7" t="n"/>
      <c r="B9" s="12">
        <f>IF($A9="","",COUNTIFS(Shipments!$B$5:$B$204,$A9))</f>
        <v/>
      </c>
      <c r="C9" s="13">
        <f>IFERROR(COUNTIFS(Shipments!$B$5:$B$204,$A9,Shipments!$F$5:$F$204,"Yes")/COUNTIFS(Shipments!$B$5:$B$204,$A9),"")</f>
        <v/>
      </c>
      <c r="D9" s="9">
        <f>IFERROR(AVERAGEIFS(Shipments!$E$5:$E$204,Shipments!$B$5:$B$204,$A9),"")</f>
        <v/>
      </c>
      <c r="E9" s="13">
        <f>IFERROR(COUNTIFS(Shipments!$B$5:$B$204,$A9,Shipments!$G$5:$G$204,"Yes")/COUNTIFS(Shipments!$B$5:$B$204,$A9),"")</f>
        <v/>
      </c>
      <c r="F9" s="13">
        <f>IFERROR(1-COUNTIFS(Shipments!$B$5:$B$204,$A9,Shipments!$H$5:$H$204,"Yes")/COUNTIFS(Shipments!$B$5:$B$204,$A9),"")</f>
        <v/>
      </c>
      <c r="G9" s="14">
        <f>IFERROR(100*($C9*Weights!$B$4+(1-MIN(1,ABS($D9)/Weights!$B$8))*Weights!$B$5+(1-$E9)*Weights!$B$6+$F9*Weights!$B$7),"")</f>
        <v/>
      </c>
      <c r="H9" s="15">
        <f>IF($A9="","",IF(COUNTIFS(Shipments!$B$5:$B$204,$A9)&lt;Weights!$B$9,"Too few shipments",""))</f>
        <v/>
      </c>
    </row>
    <row r="10">
      <c r="A10" s="7" t="n"/>
      <c r="B10" s="12">
        <f>IF($A10="","",COUNTIFS(Shipments!$B$5:$B$204,$A10))</f>
        <v/>
      </c>
      <c r="C10" s="13">
        <f>IFERROR(COUNTIFS(Shipments!$B$5:$B$204,$A10,Shipments!$F$5:$F$204,"Yes")/COUNTIFS(Shipments!$B$5:$B$204,$A10),"")</f>
        <v/>
      </c>
      <c r="D10" s="9">
        <f>IFERROR(AVERAGEIFS(Shipments!$E$5:$E$204,Shipments!$B$5:$B$204,$A10),"")</f>
        <v/>
      </c>
      <c r="E10" s="13">
        <f>IFERROR(COUNTIFS(Shipments!$B$5:$B$204,$A10,Shipments!$G$5:$G$204,"Yes")/COUNTIFS(Shipments!$B$5:$B$204,$A10),"")</f>
        <v/>
      </c>
      <c r="F10" s="13">
        <f>IFERROR(1-COUNTIFS(Shipments!$B$5:$B$204,$A10,Shipments!$H$5:$H$204,"Yes")/COUNTIFS(Shipments!$B$5:$B$204,$A10),"")</f>
        <v/>
      </c>
      <c r="G10" s="14">
        <f>IFERROR(100*($C10*Weights!$B$4+(1-MIN(1,ABS($D10)/Weights!$B$8))*Weights!$B$5+(1-$E10)*Weights!$B$6+$F10*Weights!$B$7),"")</f>
        <v/>
      </c>
      <c r="H10" s="15">
        <f>IF($A10="","",IF(COUNTIFS(Shipments!$B$5:$B$204,$A10)&lt;Weights!$B$9,"Too few shipments",""))</f>
        <v/>
      </c>
    </row>
    <row r="11">
      <c r="A11" s="7" t="n"/>
      <c r="B11" s="12">
        <f>IF($A11="","",COUNTIFS(Shipments!$B$5:$B$204,$A11))</f>
        <v/>
      </c>
      <c r="C11" s="13">
        <f>IFERROR(COUNTIFS(Shipments!$B$5:$B$204,$A11,Shipments!$F$5:$F$204,"Yes")/COUNTIFS(Shipments!$B$5:$B$204,$A11),"")</f>
        <v/>
      </c>
      <c r="D11" s="9">
        <f>IFERROR(AVERAGEIFS(Shipments!$E$5:$E$204,Shipments!$B$5:$B$204,$A11),"")</f>
        <v/>
      </c>
      <c r="E11" s="13">
        <f>IFERROR(COUNTIFS(Shipments!$B$5:$B$204,$A11,Shipments!$G$5:$G$204,"Yes")/COUNTIFS(Shipments!$B$5:$B$204,$A11),"")</f>
        <v/>
      </c>
      <c r="F11" s="13">
        <f>IFERROR(1-COUNTIFS(Shipments!$B$5:$B$204,$A11,Shipments!$H$5:$H$204,"Yes")/COUNTIFS(Shipments!$B$5:$B$204,$A11),"")</f>
        <v/>
      </c>
      <c r="G11" s="14">
        <f>IFERROR(100*($C11*Weights!$B$4+(1-MIN(1,ABS($D11)/Weights!$B$8))*Weights!$B$5+(1-$E11)*Weights!$B$6+$F11*Weights!$B$7),"")</f>
        <v/>
      </c>
      <c r="H11" s="15">
        <f>IF($A11="","",IF(COUNTIFS(Shipments!$B$5:$B$204,$A11)&lt;Weights!$B$9,"Too few shipments",""))</f>
        <v/>
      </c>
    </row>
    <row r="12">
      <c r="A12" s="7" t="n"/>
      <c r="B12" s="12">
        <f>IF($A12="","",COUNTIFS(Shipments!$B$5:$B$204,$A12))</f>
        <v/>
      </c>
      <c r="C12" s="13">
        <f>IFERROR(COUNTIFS(Shipments!$B$5:$B$204,$A12,Shipments!$F$5:$F$204,"Yes")/COUNTIFS(Shipments!$B$5:$B$204,$A12),"")</f>
        <v/>
      </c>
      <c r="D12" s="9">
        <f>IFERROR(AVERAGEIFS(Shipments!$E$5:$E$204,Shipments!$B$5:$B$204,$A12),"")</f>
        <v/>
      </c>
      <c r="E12" s="13">
        <f>IFERROR(COUNTIFS(Shipments!$B$5:$B$204,$A12,Shipments!$G$5:$G$204,"Yes")/COUNTIFS(Shipments!$B$5:$B$204,$A12),"")</f>
        <v/>
      </c>
      <c r="F12" s="13">
        <f>IFERROR(1-COUNTIFS(Shipments!$B$5:$B$204,$A12,Shipments!$H$5:$H$204,"Yes")/COUNTIFS(Shipments!$B$5:$B$204,$A12),"")</f>
        <v/>
      </c>
      <c r="G12" s="14">
        <f>IFERROR(100*($C12*Weights!$B$4+(1-MIN(1,ABS($D12)/Weights!$B$8))*Weights!$B$5+(1-$E12)*Weights!$B$6+$F12*Weights!$B$7),"")</f>
        <v/>
      </c>
      <c r="H12" s="15">
        <f>IF($A12="","",IF(COUNTIFS(Shipments!$B$5:$B$204,$A12)&lt;Weights!$B$9,"Too few shipments",""))</f>
        <v/>
      </c>
    </row>
    <row r="13">
      <c r="A13" s="7" t="n"/>
      <c r="B13" s="12">
        <f>IF($A13="","",COUNTIFS(Shipments!$B$5:$B$204,$A13))</f>
        <v/>
      </c>
      <c r="C13" s="13">
        <f>IFERROR(COUNTIFS(Shipments!$B$5:$B$204,$A13,Shipments!$F$5:$F$204,"Yes")/COUNTIFS(Shipments!$B$5:$B$204,$A13),"")</f>
        <v/>
      </c>
      <c r="D13" s="9">
        <f>IFERROR(AVERAGEIFS(Shipments!$E$5:$E$204,Shipments!$B$5:$B$204,$A13),"")</f>
        <v/>
      </c>
      <c r="E13" s="13">
        <f>IFERROR(COUNTIFS(Shipments!$B$5:$B$204,$A13,Shipments!$G$5:$G$204,"Yes")/COUNTIFS(Shipments!$B$5:$B$204,$A13),"")</f>
        <v/>
      </c>
      <c r="F13" s="13">
        <f>IFERROR(1-COUNTIFS(Shipments!$B$5:$B$204,$A13,Shipments!$H$5:$H$204,"Yes")/COUNTIFS(Shipments!$B$5:$B$204,$A13),"")</f>
        <v/>
      </c>
      <c r="G13" s="14">
        <f>IFERROR(100*($C13*Weights!$B$4+(1-MIN(1,ABS($D13)/Weights!$B$8))*Weights!$B$5+(1-$E13)*Weights!$B$6+$F13*Weights!$B$7),"")</f>
        <v/>
      </c>
      <c r="H13" s="15">
        <f>IF($A13="","",IF(COUNTIFS(Shipments!$B$5:$B$204,$A13)&lt;Weights!$B$9,"Too few shipments",""))</f>
        <v/>
      </c>
    </row>
    <row r="14">
      <c r="A14" s="7" t="n"/>
      <c r="B14" s="12">
        <f>IF($A14="","",COUNTIFS(Shipments!$B$5:$B$204,$A14))</f>
        <v/>
      </c>
      <c r="C14" s="13">
        <f>IFERROR(COUNTIFS(Shipments!$B$5:$B$204,$A14,Shipments!$F$5:$F$204,"Yes")/COUNTIFS(Shipments!$B$5:$B$204,$A14),"")</f>
        <v/>
      </c>
      <c r="D14" s="9">
        <f>IFERROR(AVERAGEIFS(Shipments!$E$5:$E$204,Shipments!$B$5:$B$204,$A14),"")</f>
        <v/>
      </c>
      <c r="E14" s="13">
        <f>IFERROR(COUNTIFS(Shipments!$B$5:$B$204,$A14,Shipments!$G$5:$G$204,"Yes")/COUNTIFS(Shipments!$B$5:$B$204,$A14),"")</f>
        <v/>
      </c>
      <c r="F14" s="13">
        <f>IFERROR(1-COUNTIFS(Shipments!$B$5:$B$204,$A14,Shipments!$H$5:$H$204,"Yes")/COUNTIFS(Shipments!$B$5:$B$204,$A14),"")</f>
        <v/>
      </c>
      <c r="G14" s="14">
        <f>IFERROR(100*($C14*Weights!$B$4+(1-MIN(1,ABS($D14)/Weights!$B$8))*Weights!$B$5+(1-$E14)*Weights!$B$6+$F14*Weights!$B$7),"")</f>
        <v/>
      </c>
      <c r="H14" s="15">
        <f>IF($A14="","",IF(COUNTIFS(Shipments!$B$5:$B$204,$A14)&lt;Weights!$B$9,"Too few shipments",""))</f>
        <v/>
      </c>
    </row>
    <row r="15">
      <c r="A15" s="7" t="n"/>
      <c r="B15" s="12">
        <f>IF($A15="","",COUNTIFS(Shipments!$B$5:$B$204,$A15))</f>
        <v/>
      </c>
      <c r="C15" s="13">
        <f>IFERROR(COUNTIFS(Shipments!$B$5:$B$204,$A15,Shipments!$F$5:$F$204,"Yes")/COUNTIFS(Shipments!$B$5:$B$204,$A15),"")</f>
        <v/>
      </c>
      <c r="D15" s="9">
        <f>IFERROR(AVERAGEIFS(Shipments!$E$5:$E$204,Shipments!$B$5:$B$204,$A15),"")</f>
        <v/>
      </c>
      <c r="E15" s="13">
        <f>IFERROR(COUNTIFS(Shipments!$B$5:$B$204,$A15,Shipments!$G$5:$G$204,"Yes")/COUNTIFS(Shipments!$B$5:$B$204,$A15),"")</f>
        <v/>
      </c>
      <c r="F15" s="13">
        <f>IFERROR(1-COUNTIFS(Shipments!$B$5:$B$204,$A15,Shipments!$H$5:$H$204,"Yes")/COUNTIFS(Shipments!$B$5:$B$204,$A15),"")</f>
        <v/>
      </c>
      <c r="G15" s="14">
        <f>IFERROR(100*($C15*Weights!$B$4+(1-MIN(1,ABS($D15)/Weights!$B$8))*Weights!$B$5+(1-$E15)*Weights!$B$6+$F15*Weights!$B$7),"")</f>
        <v/>
      </c>
      <c r="H15" s="15">
        <f>IF($A15="","",IF(COUNTIFS(Shipments!$B$5:$B$204,$A15)&lt;Weights!$B$9,"Too few shipments",""))</f>
        <v/>
      </c>
    </row>
    <row r="16">
      <c r="A16" s="7" t="n"/>
      <c r="B16" s="12">
        <f>IF($A16="","",COUNTIFS(Shipments!$B$5:$B$204,$A16))</f>
        <v/>
      </c>
      <c r="C16" s="13">
        <f>IFERROR(COUNTIFS(Shipments!$B$5:$B$204,$A16,Shipments!$F$5:$F$204,"Yes")/COUNTIFS(Shipments!$B$5:$B$204,$A16),"")</f>
        <v/>
      </c>
      <c r="D16" s="9">
        <f>IFERROR(AVERAGEIFS(Shipments!$E$5:$E$204,Shipments!$B$5:$B$204,$A16),"")</f>
        <v/>
      </c>
      <c r="E16" s="13">
        <f>IFERROR(COUNTIFS(Shipments!$B$5:$B$204,$A16,Shipments!$G$5:$G$204,"Yes")/COUNTIFS(Shipments!$B$5:$B$204,$A16),"")</f>
        <v/>
      </c>
      <c r="F16" s="13">
        <f>IFERROR(1-COUNTIFS(Shipments!$B$5:$B$204,$A16,Shipments!$H$5:$H$204,"Yes")/COUNTIFS(Shipments!$B$5:$B$204,$A16),"")</f>
        <v/>
      </c>
      <c r="G16" s="14">
        <f>IFERROR(100*($C16*Weights!$B$4+(1-MIN(1,ABS($D16)/Weights!$B$8))*Weights!$B$5+(1-$E16)*Weights!$B$6+$F16*Weights!$B$7),"")</f>
        <v/>
      </c>
      <c r="H16" s="15">
        <f>IF($A16="","",IF(COUNTIFS(Shipments!$B$5:$B$204,$A16)&lt;Weights!$B$9,"Too few shipments",""))</f>
        <v/>
      </c>
    </row>
    <row r="17">
      <c r="A17" s="7" t="n"/>
      <c r="B17" s="12">
        <f>IF($A17="","",COUNTIFS(Shipments!$B$5:$B$204,$A17))</f>
        <v/>
      </c>
      <c r="C17" s="13">
        <f>IFERROR(COUNTIFS(Shipments!$B$5:$B$204,$A17,Shipments!$F$5:$F$204,"Yes")/COUNTIFS(Shipments!$B$5:$B$204,$A17),"")</f>
        <v/>
      </c>
      <c r="D17" s="9">
        <f>IFERROR(AVERAGEIFS(Shipments!$E$5:$E$204,Shipments!$B$5:$B$204,$A17),"")</f>
        <v/>
      </c>
      <c r="E17" s="13">
        <f>IFERROR(COUNTIFS(Shipments!$B$5:$B$204,$A17,Shipments!$G$5:$G$204,"Yes")/COUNTIFS(Shipments!$B$5:$B$204,$A17),"")</f>
        <v/>
      </c>
      <c r="F17" s="13">
        <f>IFERROR(1-COUNTIFS(Shipments!$B$5:$B$204,$A17,Shipments!$H$5:$H$204,"Yes")/COUNTIFS(Shipments!$B$5:$B$204,$A17),"")</f>
        <v/>
      </c>
      <c r="G17" s="14">
        <f>IFERROR(100*($C17*Weights!$B$4+(1-MIN(1,ABS($D17)/Weights!$B$8))*Weights!$B$5+(1-$E17)*Weights!$B$6+$F17*Weights!$B$7),"")</f>
        <v/>
      </c>
      <c r="H17" s="15">
        <f>IF($A17="","",IF(COUNTIFS(Shipments!$B$5:$B$204,$A17)&lt;Weights!$B$9,"Too few shipments",""))</f>
        <v/>
      </c>
    </row>
    <row r="18">
      <c r="A18" s="7" t="n"/>
      <c r="B18" s="12">
        <f>IF($A18="","",COUNTIFS(Shipments!$B$5:$B$204,$A18))</f>
        <v/>
      </c>
      <c r="C18" s="13">
        <f>IFERROR(COUNTIFS(Shipments!$B$5:$B$204,$A18,Shipments!$F$5:$F$204,"Yes")/COUNTIFS(Shipments!$B$5:$B$204,$A18),"")</f>
        <v/>
      </c>
      <c r="D18" s="9">
        <f>IFERROR(AVERAGEIFS(Shipments!$E$5:$E$204,Shipments!$B$5:$B$204,$A18),"")</f>
        <v/>
      </c>
      <c r="E18" s="13">
        <f>IFERROR(COUNTIFS(Shipments!$B$5:$B$204,$A18,Shipments!$G$5:$G$204,"Yes")/COUNTIFS(Shipments!$B$5:$B$204,$A18),"")</f>
        <v/>
      </c>
      <c r="F18" s="13">
        <f>IFERROR(1-COUNTIFS(Shipments!$B$5:$B$204,$A18,Shipments!$H$5:$H$204,"Yes")/COUNTIFS(Shipments!$B$5:$B$204,$A18),"")</f>
        <v/>
      </c>
      <c r="G18" s="14">
        <f>IFERROR(100*($C18*Weights!$B$4+(1-MIN(1,ABS($D18)/Weights!$B$8))*Weights!$B$5+(1-$E18)*Weights!$B$6+$F18*Weights!$B$7),"")</f>
        <v/>
      </c>
      <c r="H18" s="15">
        <f>IF($A18="","",IF(COUNTIFS(Shipments!$B$5:$B$204,$A18)&lt;Weights!$B$9,"Too few shipments",""))</f>
        <v/>
      </c>
    </row>
    <row r="19">
      <c r="A19" s="7" t="n"/>
      <c r="B19" s="12">
        <f>IF($A19="","",COUNTIFS(Shipments!$B$5:$B$204,$A19))</f>
        <v/>
      </c>
      <c r="C19" s="13">
        <f>IFERROR(COUNTIFS(Shipments!$B$5:$B$204,$A19,Shipments!$F$5:$F$204,"Yes")/COUNTIFS(Shipments!$B$5:$B$204,$A19),"")</f>
        <v/>
      </c>
      <c r="D19" s="9">
        <f>IFERROR(AVERAGEIFS(Shipments!$E$5:$E$204,Shipments!$B$5:$B$204,$A19),"")</f>
        <v/>
      </c>
      <c r="E19" s="13">
        <f>IFERROR(COUNTIFS(Shipments!$B$5:$B$204,$A19,Shipments!$G$5:$G$204,"Yes")/COUNTIFS(Shipments!$B$5:$B$204,$A19),"")</f>
        <v/>
      </c>
      <c r="F19" s="13">
        <f>IFERROR(1-COUNTIFS(Shipments!$B$5:$B$204,$A19,Shipments!$H$5:$H$204,"Yes")/COUNTIFS(Shipments!$B$5:$B$204,$A19),"")</f>
        <v/>
      </c>
      <c r="G19" s="14">
        <f>IFERROR(100*($C19*Weights!$B$4+(1-MIN(1,ABS($D19)/Weights!$B$8))*Weights!$B$5+(1-$E19)*Weights!$B$6+$F19*Weights!$B$7),"")</f>
        <v/>
      </c>
      <c r="H19" s="15">
        <f>IF($A19="","",IF(COUNTIFS(Shipments!$B$5:$B$204,$A19)&lt;Weights!$B$9,"Too few shipments",""))</f>
        <v/>
      </c>
    </row>
    <row r="20">
      <c r="A20" s="7" t="n"/>
      <c r="B20" s="12">
        <f>IF($A20="","",COUNTIFS(Shipments!$B$5:$B$204,$A20))</f>
        <v/>
      </c>
      <c r="C20" s="13">
        <f>IFERROR(COUNTIFS(Shipments!$B$5:$B$204,$A20,Shipments!$F$5:$F$204,"Yes")/COUNTIFS(Shipments!$B$5:$B$204,$A20),"")</f>
        <v/>
      </c>
      <c r="D20" s="9">
        <f>IFERROR(AVERAGEIFS(Shipments!$E$5:$E$204,Shipments!$B$5:$B$204,$A20),"")</f>
        <v/>
      </c>
      <c r="E20" s="13">
        <f>IFERROR(COUNTIFS(Shipments!$B$5:$B$204,$A20,Shipments!$G$5:$G$204,"Yes")/COUNTIFS(Shipments!$B$5:$B$204,$A20),"")</f>
        <v/>
      </c>
      <c r="F20" s="13">
        <f>IFERROR(1-COUNTIFS(Shipments!$B$5:$B$204,$A20,Shipments!$H$5:$H$204,"Yes")/COUNTIFS(Shipments!$B$5:$B$204,$A20),"")</f>
        <v/>
      </c>
      <c r="G20" s="14">
        <f>IFERROR(100*($C20*Weights!$B$4+(1-MIN(1,ABS($D20)/Weights!$B$8))*Weights!$B$5+(1-$E20)*Weights!$B$6+$F20*Weights!$B$7),"")</f>
        <v/>
      </c>
      <c r="H20" s="15">
        <f>IF($A20="","",IF(COUNTIFS(Shipments!$B$5:$B$204,$A20)&lt;Weights!$B$9,"Too few shipments",""))</f>
        <v/>
      </c>
    </row>
    <row r="21">
      <c r="A21" s="7" t="n"/>
      <c r="B21" s="12">
        <f>IF($A21="","",COUNTIFS(Shipments!$B$5:$B$204,$A21))</f>
        <v/>
      </c>
      <c r="C21" s="13">
        <f>IFERROR(COUNTIFS(Shipments!$B$5:$B$204,$A21,Shipments!$F$5:$F$204,"Yes")/COUNTIFS(Shipments!$B$5:$B$204,$A21),"")</f>
        <v/>
      </c>
      <c r="D21" s="9">
        <f>IFERROR(AVERAGEIFS(Shipments!$E$5:$E$204,Shipments!$B$5:$B$204,$A21),"")</f>
        <v/>
      </c>
      <c r="E21" s="13">
        <f>IFERROR(COUNTIFS(Shipments!$B$5:$B$204,$A21,Shipments!$G$5:$G$204,"Yes")/COUNTIFS(Shipments!$B$5:$B$204,$A21),"")</f>
        <v/>
      </c>
      <c r="F21" s="13">
        <f>IFERROR(1-COUNTIFS(Shipments!$B$5:$B$204,$A21,Shipments!$H$5:$H$204,"Yes")/COUNTIFS(Shipments!$B$5:$B$204,$A21),"")</f>
        <v/>
      </c>
      <c r="G21" s="14">
        <f>IFERROR(100*($C21*Weights!$B$4+(1-MIN(1,ABS($D21)/Weights!$B$8))*Weights!$B$5+(1-$E21)*Weights!$B$6+$F21*Weights!$B$7),"")</f>
        <v/>
      </c>
      <c r="H21" s="15">
        <f>IF($A21="","",IF(COUNTIFS(Shipments!$B$5:$B$204,$A21)&lt;Weights!$B$9,"Too few shipments",""))</f>
        <v/>
      </c>
    </row>
    <row r="22">
      <c r="A22" s="7" t="n"/>
      <c r="B22" s="12">
        <f>IF($A22="","",COUNTIFS(Shipments!$B$5:$B$204,$A22))</f>
        <v/>
      </c>
      <c r="C22" s="13">
        <f>IFERROR(COUNTIFS(Shipments!$B$5:$B$204,$A22,Shipments!$F$5:$F$204,"Yes")/COUNTIFS(Shipments!$B$5:$B$204,$A22),"")</f>
        <v/>
      </c>
      <c r="D22" s="9">
        <f>IFERROR(AVERAGEIFS(Shipments!$E$5:$E$204,Shipments!$B$5:$B$204,$A22),"")</f>
        <v/>
      </c>
      <c r="E22" s="13">
        <f>IFERROR(COUNTIFS(Shipments!$B$5:$B$204,$A22,Shipments!$G$5:$G$204,"Yes")/COUNTIFS(Shipments!$B$5:$B$204,$A22),"")</f>
        <v/>
      </c>
      <c r="F22" s="13">
        <f>IFERROR(1-COUNTIFS(Shipments!$B$5:$B$204,$A22,Shipments!$H$5:$H$204,"Yes")/COUNTIFS(Shipments!$B$5:$B$204,$A22),"")</f>
        <v/>
      </c>
      <c r="G22" s="14">
        <f>IFERROR(100*($C22*Weights!$B$4+(1-MIN(1,ABS($D22)/Weights!$B$8))*Weights!$B$5+(1-$E22)*Weights!$B$6+$F22*Weights!$B$7),"")</f>
        <v/>
      </c>
      <c r="H22" s="15">
        <f>IF($A22="","",IF(COUNTIFS(Shipments!$B$5:$B$204,$A22)&lt;Weights!$B$9,"Too few shipments",""))</f>
        <v/>
      </c>
    </row>
    <row r="23">
      <c r="A23" s="7" t="n"/>
      <c r="B23" s="12">
        <f>IF($A23="","",COUNTIFS(Shipments!$B$5:$B$204,$A23))</f>
        <v/>
      </c>
      <c r="C23" s="13">
        <f>IFERROR(COUNTIFS(Shipments!$B$5:$B$204,$A23,Shipments!$F$5:$F$204,"Yes")/COUNTIFS(Shipments!$B$5:$B$204,$A23),"")</f>
        <v/>
      </c>
      <c r="D23" s="9">
        <f>IFERROR(AVERAGEIFS(Shipments!$E$5:$E$204,Shipments!$B$5:$B$204,$A23),"")</f>
        <v/>
      </c>
      <c r="E23" s="13">
        <f>IFERROR(COUNTIFS(Shipments!$B$5:$B$204,$A23,Shipments!$G$5:$G$204,"Yes")/COUNTIFS(Shipments!$B$5:$B$204,$A23),"")</f>
        <v/>
      </c>
      <c r="F23" s="13">
        <f>IFERROR(1-COUNTIFS(Shipments!$B$5:$B$204,$A23,Shipments!$H$5:$H$204,"Yes")/COUNTIFS(Shipments!$B$5:$B$204,$A23),"")</f>
        <v/>
      </c>
      <c r="G23" s="14">
        <f>IFERROR(100*($C23*Weights!$B$4+(1-MIN(1,ABS($D23)/Weights!$B$8))*Weights!$B$5+(1-$E23)*Weights!$B$6+$F23*Weights!$B$7),"")</f>
        <v/>
      </c>
      <c r="H23" s="15">
        <f>IF($A23="","",IF(COUNTIFS(Shipments!$B$5:$B$204,$A23)&lt;Weights!$B$9,"Too few shipments",""))</f>
        <v/>
      </c>
    </row>
    <row r="24">
      <c r="A24" s="7" t="n"/>
      <c r="B24" s="12">
        <f>IF($A24="","",COUNTIFS(Shipments!$B$5:$B$204,$A24))</f>
        <v/>
      </c>
      <c r="C24" s="13">
        <f>IFERROR(COUNTIFS(Shipments!$B$5:$B$204,$A24,Shipments!$F$5:$F$204,"Yes")/COUNTIFS(Shipments!$B$5:$B$204,$A24),"")</f>
        <v/>
      </c>
      <c r="D24" s="9">
        <f>IFERROR(AVERAGEIFS(Shipments!$E$5:$E$204,Shipments!$B$5:$B$204,$A24),"")</f>
        <v/>
      </c>
      <c r="E24" s="13">
        <f>IFERROR(COUNTIFS(Shipments!$B$5:$B$204,$A24,Shipments!$G$5:$G$204,"Yes")/COUNTIFS(Shipments!$B$5:$B$204,$A24),"")</f>
        <v/>
      </c>
      <c r="F24" s="13">
        <f>IFERROR(1-COUNTIFS(Shipments!$B$5:$B$204,$A24,Shipments!$H$5:$H$204,"Yes")/COUNTIFS(Shipments!$B$5:$B$204,$A24),"")</f>
        <v/>
      </c>
      <c r="G24" s="14">
        <f>IFERROR(100*($C24*Weights!$B$4+(1-MIN(1,ABS($D24)/Weights!$B$8))*Weights!$B$5+(1-$E24)*Weights!$B$6+$F24*Weights!$B$7),"")</f>
        <v/>
      </c>
      <c r="H24" s="15">
        <f>IF($A24="","",IF(COUNTIFS(Shipments!$B$5:$B$204,$A24)&lt;Weights!$B$9,"Too few shipments",""))</f>
        <v/>
      </c>
    </row>
    <row r="25">
      <c r="A25" s="7" t="n"/>
      <c r="B25" s="12">
        <f>IF($A25="","",COUNTIFS(Shipments!$B$5:$B$204,$A25))</f>
        <v/>
      </c>
      <c r="C25" s="13">
        <f>IFERROR(COUNTIFS(Shipments!$B$5:$B$204,$A25,Shipments!$F$5:$F$204,"Yes")/COUNTIFS(Shipments!$B$5:$B$204,$A25),"")</f>
        <v/>
      </c>
      <c r="D25" s="9">
        <f>IFERROR(AVERAGEIFS(Shipments!$E$5:$E$204,Shipments!$B$5:$B$204,$A25),"")</f>
        <v/>
      </c>
      <c r="E25" s="13">
        <f>IFERROR(COUNTIFS(Shipments!$B$5:$B$204,$A25,Shipments!$G$5:$G$204,"Yes")/COUNTIFS(Shipments!$B$5:$B$204,$A25),"")</f>
        <v/>
      </c>
      <c r="F25" s="13">
        <f>IFERROR(1-COUNTIFS(Shipments!$B$5:$B$204,$A25,Shipments!$H$5:$H$204,"Yes")/COUNTIFS(Shipments!$B$5:$B$204,$A25),"")</f>
        <v/>
      </c>
      <c r="G25" s="14">
        <f>IFERROR(100*($C25*Weights!$B$4+(1-MIN(1,ABS($D25)/Weights!$B$8))*Weights!$B$5+(1-$E25)*Weights!$B$6+$F25*Weights!$B$7),"")</f>
        <v/>
      </c>
      <c r="H25" s="15">
        <f>IF($A25="","",IF(COUNTIFS(Shipments!$B$5:$B$204,$A25)&lt;Weights!$B$9,"Too few shipments",""))</f>
        <v/>
      </c>
    </row>
    <row r="26">
      <c r="A26" s="7" t="n"/>
      <c r="B26" s="12">
        <f>IF($A26="","",COUNTIFS(Shipments!$B$5:$B$204,$A26))</f>
        <v/>
      </c>
      <c r="C26" s="13">
        <f>IFERROR(COUNTIFS(Shipments!$B$5:$B$204,$A26,Shipments!$F$5:$F$204,"Yes")/COUNTIFS(Shipments!$B$5:$B$204,$A26),"")</f>
        <v/>
      </c>
      <c r="D26" s="9">
        <f>IFERROR(AVERAGEIFS(Shipments!$E$5:$E$204,Shipments!$B$5:$B$204,$A26),"")</f>
        <v/>
      </c>
      <c r="E26" s="13">
        <f>IFERROR(COUNTIFS(Shipments!$B$5:$B$204,$A26,Shipments!$G$5:$G$204,"Yes")/COUNTIFS(Shipments!$B$5:$B$204,$A26),"")</f>
        <v/>
      </c>
      <c r="F26" s="13">
        <f>IFERROR(1-COUNTIFS(Shipments!$B$5:$B$204,$A26,Shipments!$H$5:$H$204,"Yes")/COUNTIFS(Shipments!$B$5:$B$204,$A26),"")</f>
        <v/>
      </c>
      <c r="G26" s="14">
        <f>IFERROR(100*($C26*Weights!$B$4+(1-MIN(1,ABS($D26)/Weights!$B$8))*Weights!$B$5+(1-$E26)*Weights!$B$6+$F26*Weights!$B$7),"")</f>
        <v/>
      </c>
      <c r="H26" s="15">
        <f>IF($A26="","",IF(COUNTIFS(Shipments!$B$5:$B$204,$A26)&lt;Weights!$B$9,"Too few shipments",""))</f>
        <v/>
      </c>
    </row>
    <row r="27">
      <c r="A27" s="7" t="n"/>
      <c r="B27" s="12">
        <f>IF($A27="","",COUNTIFS(Shipments!$B$5:$B$204,$A27))</f>
        <v/>
      </c>
      <c r="C27" s="13">
        <f>IFERROR(COUNTIFS(Shipments!$B$5:$B$204,$A27,Shipments!$F$5:$F$204,"Yes")/COUNTIFS(Shipments!$B$5:$B$204,$A27),"")</f>
        <v/>
      </c>
      <c r="D27" s="9">
        <f>IFERROR(AVERAGEIFS(Shipments!$E$5:$E$204,Shipments!$B$5:$B$204,$A27),"")</f>
        <v/>
      </c>
      <c r="E27" s="13">
        <f>IFERROR(COUNTIFS(Shipments!$B$5:$B$204,$A27,Shipments!$G$5:$G$204,"Yes")/COUNTIFS(Shipments!$B$5:$B$204,$A27),"")</f>
        <v/>
      </c>
      <c r="F27" s="13">
        <f>IFERROR(1-COUNTIFS(Shipments!$B$5:$B$204,$A27,Shipments!$H$5:$H$204,"Yes")/COUNTIFS(Shipments!$B$5:$B$204,$A27),"")</f>
        <v/>
      </c>
      <c r="G27" s="14">
        <f>IFERROR(100*($C27*Weights!$B$4+(1-MIN(1,ABS($D27)/Weights!$B$8))*Weights!$B$5+(1-$E27)*Weights!$B$6+$F27*Weights!$B$7),"")</f>
        <v/>
      </c>
      <c r="H27" s="15">
        <f>IF($A27="","",IF(COUNTIFS(Shipments!$B$5:$B$204,$A27)&lt;Weights!$B$9,"Too few shipments",""))</f>
        <v/>
      </c>
    </row>
    <row r="28">
      <c r="A28" s="7" t="n"/>
      <c r="B28" s="12">
        <f>IF($A28="","",COUNTIFS(Shipments!$B$5:$B$204,$A28))</f>
        <v/>
      </c>
      <c r="C28" s="13">
        <f>IFERROR(COUNTIFS(Shipments!$B$5:$B$204,$A28,Shipments!$F$5:$F$204,"Yes")/COUNTIFS(Shipments!$B$5:$B$204,$A28),"")</f>
        <v/>
      </c>
      <c r="D28" s="9">
        <f>IFERROR(AVERAGEIFS(Shipments!$E$5:$E$204,Shipments!$B$5:$B$204,$A28),"")</f>
        <v/>
      </c>
      <c r="E28" s="13">
        <f>IFERROR(COUNTIFS(Shipments!$B$5:$B$204,$A28,Shipments!$G$5:$G$204,"Yes")/COUNTIFS(Shipments!$B$5:$B$204,$A28),"")</f>
        <v/>
      </c>
      <c r="F28" s="13">
        <f>IFERROR(1-COUNTIFS(Shipments!$B$5:$B$204,$A28,Shipments!$H$5:$H$204,"Yes")/COUNTIFS(Shipments!$B$5:$B$204,$A28),"")</f>
        <v/>
      </c>
      <c r="G28" s="14">
        <f>IFERROR(100*($C28*Weights!$B$4+(1-MIN(1,ABS($D28)/Weights!$B$8))*Weights!$B$5+(1-$E28)*Weights!$B$6+$F28*Weights!$B$7),"")</f>
        <v/>
      </c>
      <c r="H28" s="15">
        <f>IF($A28="","",IF(COUNTIFS(Shipments!$B$5:$B$204,$A28)&lt;Weights!$B$9,"Too few shipments",""))</f>
        <v/>
      </c>
    </row>
    <row r="29">
      <c r="A29" s="7" t="n"/>
      <c r="B29" s="12">
        <f>IF($A29="","",COUNTIFS(Shipments!$B$5:$B$204,$A29))</f>
        <v/>
      </c>
      <c r="C29" s="13">
        <f>IFERROR(COUNTIFS(Shipments!$B$5:$B$204,$A29,Shipments!$F$5:$F$204,"Yes")/COUNTIFS(Shipments!$B$5:$B$204,$A29),"")</f>
        <v/>
      </c>
      <c r="D29" s="9">
        <f>IFERROR(AVERAGEIFS(Shipments!$E$5:$E$204,Shipments!$B$5:$B$204,$A29),"")</f>
        <v/>
      </c>
      <c r="E29" s="13">
        <f>IFERROR(COUNTIFS(Shipments!$B$5:$B$204,$A29,Shipments!$G$5:$G$204,"Yes")/COUNTIFS(Shipments!$B$5:$B$204,$A29),"")</f>
        <v/>
      </c>
      <c r="F29" s="13">
        <f>IFERROR(1-COUNTIFS(Shipments!$B$5:$B$204,$A29,Shipments!$H$5:$H$204,"Yes")/COUNTIFS(Shipments!$B$5:$B$204,$A29),"")</f>
        <v/>
      </c>
      <c r="G29" s="14">
        <f>IFERROR(100*($C29*Weights!$B$4+(1-MIN(1,ABS($D29)/Weights!$B$8))*Weights!$B$5+(1-$E29)*Weights!$B$6+$F29*Weights!$B$7),"")</f>
        <v/>
      </c>
      <c r="H29" s="15">
        <f>IF($A29="","",IF(COUNTIFS(Shipments!$B$5:$B$204,$A29)&lt;Weights!$B$9,"Too few shipments",""))</f>
        <v/>
      </c>
    </row>
    <row r="30">
      <c r="A30" s="7" t="n"/>
      <c r="B30" s="12">
        <f>IF($A30="","",COUNTIFS(Shipments!$B$5:$B$204,$A30))</f>
        <v/>
      </c>
      <c r="C30" s="13">
        <f>IFERROR(COUNTIFS(Shipments!$B$5:$B$204,$A30,Shipments!$F$5:$F$204,"Yes")/COUNTIFS(Shipments!$B$5:$B$204,$A30),"")</f>
        <v/>
      </c>
      <c r="D30" s="9">
        <f>IFERROR(AVERAGEIFS(Shipments!$E$5:$E$204,Shipments!$B$5:$B$204,$A30),"")</f>
        <v/>
      </c>
      <c r="E30" s="13">
        <f>IFERROR(COUNTIFS(Shipments!$B$5:$B$204,$A30,Shipments!$G$5:$G$204,"Yes")/COUNTIFS(Shipments!$B$5:$B$204,$A30),"")</f>
        <v/>
      </c>
      <c r="F30" s="13">
        <f>IFERROR(1-COUNTIFS(Shipments!$B$5:$B$204,$A30,Shipments!$H$5:$H$204,"Yes")/COUNTIFS(Shipments!$B$5:$B$204,$A30),"")</f>
        <v/>
      </c>
      <c r="G30" s="14">
        <f>IFERROR(100*($C30*Weights!$B$4+(1-MIN(1,ABS($D30)/Weights!$B$8))*Weights!$B$5+(1-$E30)*Weights!$B$6+$F30*Weights!$B$7),"")</f>
        <v/>
      </c>
      <c r="H30" s="15">
        <f>IF($A30="","",IF(COUNTIFS(Shipments!$B$5:$B$204,$A30)&lt;Weights!$B$9,"Too few shipments",""))</f>
        <v/>
      </c>
    </row>
    <row r="31">
      <c r="A31" s="7" t="n"/>
      <c r="B31" s="12">
        <f>IF($A31="","",COUNTIFS(Shipments!$B$5:$B$204,$A31))</f>
        <v/>
      </c>
      <c r="C31" s="13">
        <f>IFERROR(COUNTIFS(Shipments!$B$5:$B$204,$A31,Shipments!$F$5:$F$204,"Yes")/COUNTIFS(Shipments!$B$5:$B$204,$A31),"")</f>
        <v/>
      </c>
      <c r="D31" s="9">
        <f>IFERROR(AVERAGEIFS(Shipments!$E$5:$E$204,Shipments!$B$5:$B$204,$A31),"")</f>
        <v/>
      </c>
      <c r="E31" s="13">
        <f>IFERROR(COUNTIFS(Shipments!$B$5:$B$204,$A31,Shipments!$G$5:$G$204,"Yes")/COUNTIFS(Shipments!$B$5:$B$204,$A31),"")</f>
        <v/>
      </c>
      <c r="F31" s="13">
        <f>IFERROR(1-COUNTIFS(Shipments!$B$5:$B$204,$A31,Shipments!$H$5:$H$204,"Yes")/COUNTIFS(Shipments!$B$5:$B$204,$A31),"")</f>
        <v/>
      </c>
      <c r="G31" s="14">
        <f>IFERROR(100*($C31*Weights!$B$4+(1-MIN(1,ABS($D31)/Weights!$B$8))*Weights!$B$5+(1-$E31)*Weights!$B$6+$F31*Weights!$B$7),"")</f>
        <v/>
      </c>
      <c r="H31" s="15">
        <f>IF($A31="","",IF(COUNTIFS(Shipments!$B$5:$B$204,$A31)&lt;Weights!$B$9,"Too few shipments",""))</f>
        <v/>
      </c>
    </row>
    <row r="32">
      <c r="A32" s="7" t="n"/>
      <c r="B32" s="12">
        <f>IF($A32="","",COUNTIFS(Shipments!$B$5:$B$204,$A32))</f>
        <v/>
      </c>
      <c r="C32" s="13">
        <f>IFERROR(COUNTIFS(Shipments!$B$5:$B$204,$A32,Shipments!$F$5:$F$204,"Yes")/COUNTIFS(Shipments!$B$5:$B$204,$A32),"")</f>
        <v/>
      </c>
      <c r="D32" s="9">
        <f>IFERROR(AVERAGEIFS(Shipments!$E$5:$E$204,Shipments!$B$5:$B$204,$A32),"")</f>
        <v/>
      </c>
      <c r="E32" s="13">
        <f>IFERROR(COUNTIFS(Shipments!$B$5:$B$204,$A32,Shipments!$G$5:$G$204,"Yes")/COUNTIFS(Shipments!$B$5:$B$204,$A32),"")</f>
        <v/>
      </c>
      <c r="F32" s="13">
        <f>IFERROR(1-COUNTIFS(Shipments!$B$5:$B$204,$A32,Shipments!$H$5:$H$204,"Yes")/COUNTIFS(Shipments!$B$5:$B$204,$A32),"")</f>
        <v/>
      </c>
      <c r="G32" s="14">
        <f>IFERROR(100*($C32*Weights!$B$4+(1-MIN(1,ABS($D32)/Weights!$B$8))*Weights!$B$5+(1-$E32)*Weights!$B$6+$F32*Weights!$B$7),"")</f>
        <v/>
      </c>
      <c r="H32" s="15">
        <f>IF($A32="","",IF(COUNTIFS(Shipments!$B$5:$B$204,$A32)&lt;Weights!$B$9,"Too few shipments",""))</f>
        <v/>
      </c>
    </row>
    <row r="33">
      <c r="A33" s="7" t="n"/>
      <c r="B33" s="12">
        <f>IF($A33="","",COUNTIFS(Shipments!$B$5:$B$204,$A33))</f>
        <v/>
      </c>
      <c r="C33" s="13">
        <f>IFERROR(COUNTIFS(Shipments!$B$5:$B$204,$A33,Shipments!$F$5:$F$204,"Yes")/COUNTIFS(Shipments!$B$5:$B$204,$A33),"")</f>
        <v/>
      </c>
      <c r="D33" s="9">
        <f>IFERROR(AVERAGEIFS(Shipments!$E$5:$E$204,Shipments!$B$5:$B$204,$A33),"")</f>
        <v/>
      </c>
      <c r="E33" s="13">
        <f>IFERROR(COUNTIFS(Shipments!$B$5:$B$204,$A33,Shipments!$G$5:$G$204,"Yes")/COUNTIFS(Shipments!$B$5:$B$204,$A33),"")</f>
        <v/>
      </c>
      <c r="F33" s="13">
        <f>IFERROR(1-COUNTIFS(Shipments!$B$5:$B$204,$A33,Shipments!$H$5:$H$204,"Yes")/COUNTIFS(Shipments!$B$5:$B$204,$A33),"")</f>
        <v/>
      </c>
      <c r="G33" s="14">
        <f>IFERROR(100*($C33*Weights!$B$4+(1-MIN(1,ABS($D33)/Weights!$B$8))*Weights!$B$5+(1-$E33)*Weights!$B$6+$F33*Weights!$B$7),"")</f>
        <v/>
      </c>
      <c r="H33" s="15">
        <f>IF($A33="","",IF(COUNTIFS(Shipments!$B$5:$B$204,$A33)&lt;Weights!$B$9,"Too few shipments",""))</f>
        <v/>
      </c>
    </row>
    <row r="34">
      <c r="A34" s="7" t="n"/>
      <c r="B34" s="12">
        <f>IF($A34="","",COUNTIFS(Shipments!$B$5:$B$204,$A34))</f>
        <v/>
      </c>
      <c r="C34" s="13">
        <f>IFERROR(COUNTIFS(Shipments!$B$5:$B$204,$A34,Shipments!$F$5:$F$204,"Yes")/COUNTIFS(Shipments!$B$5:$B$204,$A34),"")</f>
        <v/>
      </c>
      <c r="D34" s="9">
        <f>IFERROR(AVERAGEIFS(Shipments!$E$5:$E$204,Shipments!$B$5:$B$204,$A34),"")</f>
        <v/>
      </c>
      <c r="E34" s="13">
        <f>IFERROR(COUNTIFS(Shipments!$B$5:$B$204,$A34,Shipments!$G$5:$G$204,"Yes")/COUNTIFS(Shipments!$B$5:$B$204,$A34),"")</f>
        <v/>
      </c>
      <c r="F34" s="13">
        <f>IFERROR(1-COUNTIFS(Shipments!$B$5:$B$204,$A34,Shipments!$H$5:$H$204,"Yes")/COUNTIFS(Shipments!$B$5:$B$204,$A34),"")</f>
        <v/>
      </c>
      <c r="G34" s="14">
        <f>IFERROR(100*($C34*Weights!$B$4+(1-MIN(1,ABS($D34)/Weights!$B$8))*Weights!$B$5+(1-$E34)*Weights!$B$6+$F34*Weights!$B$7),"")</f>
        <v/>
      </c>
      <c r="H34" s="15">
        <f>IF($A34="","",IF(COUNTIFS(Shipments!$B$5:$B$204,$A34)&lt;Weights!$B$9,"Too few shipments",""))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2026-09-12T18:56:13Z</dcterms:created>
  <dcterms:modified xsi:type="dcterms:W3CDTF">2026-09-12T18:56:13Z</dcterms:modified>
</cp:coreProperties>
</file>